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5" yWindow="-15" windowWidth="15600" windowHeight="7815" tabRatio="976"/>
  </bookViews>
  <sheets>
    <sheet name="申請額算出基礎表(自動計算)" sheetId="1" r:id="rId1"/>
    <sheet name="選手名簿（記入用）" sheetId="14" r:id="rId2"/>
    <sheet name="選手名簿 ■記入例" sheetId="13" r:id="rId3"/>
    <sheet name="事業実績調書（大会参加費用）" sheetId="11" r:id="rId4"/>
    <sheet name="事業実績調書（大会参加費用）■記入例" sheetId="20" r:id="rId5"/>
    <sheet name="事業実績調書（スポーツ活動保険料用） " sheetId="16" r:id="rId6"/>
    <sheet name="事業実績調書（スポーツ活動保険料用）■記入例" sheetId="21" r:id="rId7"/>
    <sheet name="事業実績調書（機械・器具用）" sheetId="18" r:id="rId8"/>
    <sheet name="事業実績調書（機械・器具用）■記入例" sheetId="22" r:id="rId9"/>
    <sheet name="機械・器具写真添付用" sheetId="5" r:id="rId10"/>
    <sheet name="機械・器具写真添付用■記入例" sheetId="23" r:id="rId11"/>
  </sheets>
  <definedNames>
    <definedName name="_xlnm._FilterDatabase" localSheetId="5" hidden="1">'事業実績調書（スポーツ活動保険料用） '!$B$4:$E$4</definedName>
    <definedName name="_xlnm._FilterDatabase" localSheetId="6" hidden="1">'事業実績調書（スポーツ活動保険料用）■記入例'!$B$4:$E$4</definedName>
    <definedName name="_xlnm._FilterDatabase" localSheetId="7" hidden="1">'事業実績調書（機械・器具用）'!$B$4:$E$4</definedName>
    <definedName name="_xlnm._FilterDatabase" localSheetId="8" hidden="1">'事業実績調書（機械・器具用）■記入例'!$B$4:$E$4</definedName>
    <definedName name="_xlnm._FilterDatabase" localSheetId="3" hidden="1">'事業実績調書（大会参加費用）'!$B$4:$F$4</definedName>
    <definedName name="_xlnm._FilterDatabase" localSheetId="4" hidden="1">'事業実績調書（大会参加費用）■記入例'!$B$4:$F$4</definedName>
    <definedName name="_xlnm.Print_Area" localSheetId="9">機械・器具写真添付用!$A$1:$O$81</definedName>
    <definedName name="_xlnm.Print_Area" localSheetId="10">機械・器具写真添付用■記入例!$A$1:$O$81</definedName>
    <definedName name="_xlnm.Print_Area" localSheetId="5">'事業実績調書（スポーツ活動保険料用） '!$A$1:$G$72</definedName>
    <definedName name="_xlnm.Print_Area" localSheetId="6">'事業実績調書（スポーツ活動保険料用）■記入例'!$A$1:$G$72</definedName>
    <definedName name="_xlnm.Print_Area" localSheetId="7">'事業実績調書（機械・器具用）'!$A$1:$G$56</definedName>
    <definedName name="_xlnm.Print_Area" localSheetId="8">'事業実績調書（機械・器具用）■記入例'!$A$1:$G$56</definedName>
    <definedName name="_xlnm.Print_Area" localSheetId="3">'事業実績調書（大会参加費用）'!$A$1:$I$72</definedName>
    <definedName name="_xlnm.Print_Area" localSheetId="4">'事業実績調書（大会参加費用）■記入例'!$A$1:$I$72</definedName>
    <definedName name="_xlnm.Print_Area" localSheetId="0">'申請額算出基礎表(自動計算)'!$A$1:$K$14</definedName>
    <definedName name="_xlnm.Print_Area" localSheetId="2">'選手名簿 ■記入例'!$A$1:$F$54</definedName>
    <definedName name="_xlnm.Print_Area" localSheetId="1">'選手名簿（記入用）'!$A$1:$F$54</definedName>
  </definedNames>
  <calcPr calcId="162913"/>
</workbook>
</file>

<file path=xl/calcChain.xml><?xml version="1.0" encoding="utf-8"?>
<calcChain xmlns="http://schemas.openxmlformats.org/spreadsheetml/2006/main">
  <c r="A1" i="1" l="1"/>
  <c r="D3" i="14"/>
  <c r="A1" i="5" l="1"/>
  <c r="E3" i="22"/>
  <c r="E3" i="21"/>
  <c r="E3" i="16"/>
  <c r="D8" i="1" s="1"/>
  <c r="F3" i="20"/>
  <c r="F3" i="11"/>
  <c r="D7" i="1" s="1"/>
  <c r="E3" i="18"/>
  <c r="D11" i="1" s="1"/>
  <c r="E11" i="1" s="1"/>
  <c r="I11" i="1" s="1"/>
  <c r="B1" i="18"/>
  <c r="B1" i="16"/>
  <c r="B1" i="11"/>
  <c r="F3" i="14"/>
  <c r="H9" i="1" s="1"/>
  <c r="E7" i="1"/>
  <c r="D3" i="13"/>
  <c r="F3" i="13"/>
  <c r="F7" i="1" l="1"/>
  <c r="E8" i="1"/>
  <c r="F8" i="1" s="1"/>
  <c r="F9" i="1" l="1"/>
  <c r="G9" i="1" s="1"/>
  <c r="I9" i="1" s="1"/>
  <c r="I12" i="1" l="1"/>
</calcChain>
</file>

<file path=xl/sharedStrings.xml><?xml version="1.0" encoding="utf-8"?>
<sst xmlns="http://schemas.openxmlformats.org/spreadsheetml/2006/main" count="259" uniqueCount="124">
  <si>
    <t>項　　　　目</t>
    <rPh sb="0" eb="1">
      <t>コウ</t>
    </rPh>
    <rPh sb="5" eb="6">
      <t>メ</t>
    </rPh>
    <phoneticPr fontId="1"/>
  </si>
  <si>
    <t>機械・器具購入費</t>
    <rPh sb="0" eb="2">
      <t>キカイ</t>
    </rPh>
    <rPh sb="3" eb="5">
      <t>キグ</t>
    </rPh>
    <rPh sb="5" eb="8">
      <t>コウニュウヒ</t>
    </rPh>
    <phoneticPr fontId="1"/>
  </si>
  <si>
    <t>項       目</t>
    <rPh sb="0" eb="1">
      <t>コウ</t>
    </rPh>
    <rPh sb="8" eb="9">
      <t>メ</t>
    </rPh>
    <phoneticPr fontId="1"/>
  </si>
  <si>
    <t>経
費</t>
    <rPh sb="0" eb="1">
      <t>ヘ</t>
    </rPh>
    <rPh sb="6" eb="7">
      <t>ヒ</t>
    </rPh>
    <phoneticPr fontId="1"/>
  </si>
  <si>
    <t>小　     計</t>
    <rPh sb="0" eb="1">
      <t>ショウ</t>
    </rPh>
    <rPh sb="7" eb="8">
      <t>ケイ</t>
    </rPh>
    <phoneticPr fontId="1"/>
  </si>
  <si>
    <t>所属選手数（▲）</t>
    <rPh sb="0" eb="2">
      <t>ショゾク</t>
    </rPh>
    <rPh sb="2" eb="4">
      <t>センシュ</t>
    </rPh>
    <rPh sb="4" eb="5">
      <t>スウ</t>
    </rPh>
    <phoneticPr fontId="1"/>
  </si>
  <si>
    <t>中野市選手数(■)</t>
    <rPh sb="0" eb="3">
      <t>ナカノシ</t>
    </rPh>
    <rPh sb="3" eb="5">
      <t>センシュ</t>
    </rPh>
    <rPh sb="5" eb="6">
      <t>スウ</t>
    </rPh>
    <phoneticPr fontId="1"/>
  </si>
  <si>
    <t>{（★）×（■）}÷2＝（Ａ）</t>
    <phoneticPr fontId="1"/>
  </si>
  <si>
    <t>（Ａ）</t>
    <phoneticPr fontId="1"/>
  </si>
  <si>
    <t>（Ｂ）</t>
    <phoneticPr fontId="1"/>
  </si>
  <si>
    <t>（〇＜60,000＝☆）÷2＝（Ｂ）</t>
    <phoneticPr fontId="1"/>
  </si>
  <si>
    <t>全日本●●大会長野県予選</t>
    <phoneticPr fontId="1"/>
  </si>
  <si>
    <t>●●体育館</t>
    <phoneticPr fontId="1"/>
  </si>
  <si>
    <t>●●連盟</t>
    <phoneticPr fontId="1"/>
  </si>
  <si>
    <t>●●トレーニング器具</t>
    <rPh sb="8" eb="10">
      <t>キグ</t>
    </rPh>
    <phoneticPr fontId="1"/>
  </si>
  <si>
    <t>機械・器具写真添付用</t>
    <rPh sb="0" eb="2">
      <t>キカイ</t>
    </rPh>
    <rPh sb="3" eb="5">
      <t>キグ</t>
    </rPh>
    <rPh sb="5" eb="7">
      <t>シャシン</t>
    </rPh>
    <rPh sb="7" eb="9">
      <t>テンプ</t>
    </rPh>
    <rPh sb="9" eb="10">
      <t>ヨウ</t>
    </rPh>
    <phoneticPr fontId="10"/>
  </si>
  <si>
    <t>申請額算出基礎表</t>
    <rPh sb="0" eb="3">
      <t>シンセイガク</t>
    </rPh>
    <rPh sb="3" eb="5">
      <t>サンシュツ</t>
    </rPh>
    <rPh sb="5" eb="7">
      <t>キソ</t>
    </rPh>
    <rPh sb="7" eb="8">
      <t>ヒョウ</t>
    </rPh>
    <phoneticPr fontId="1"/>
  </si>
  <si>
    <t>スポーツ活動保険料</t>
    <rPh sb="4" eb="6">
      <t>カツドウ</t>
    </rPh>
    <rPh sb="6" eb="7">
      <t>タモツ</t>
    </rPh>
    <rPh sb="7" eb="8">
      <t>ケン</t>
    </rPh>
    <rPh sb="8" eb="9">
      <t>リョウ</t>
    </rPh>
    <phoneticPr fontId="1"/>
  </si>
  <si>
    <t>総額（●）</t>
    <rPh sb="0" eb="2">
      <t>ソウガク</t>
    </rPh>
    <phoneticPr fontId="1"/>
  </si>
  <si>
    <t>総額（〇）</t>
    <rPh sb="0" eb="2">
      <t>ソウガク</t>
    </rPh>
    <phoneticPr fontId="1"/>
  </si>
  <si>
    <t>大会参加費</t>
    <rPh sb="0" eb="2">
      <t>タイカイ</t>
    </rPh>
    <rPh sb="2" eb="3">
      <t>サン</t>
    </rPh>
    <rPh sb="3" eb="4">
      <t>カ</t>
    </rPh>
    <rPh sb="4" eb="5">
      <t>ヒ</t>
    </rPh>
    <phoneticPr fontId="1"/>
  </si>
  <si>
    <t>補助金申請額（Ａ＋Ｂ）（円）</t>
    <rPh sb="0" eb="3">
      <t>ホジョキン</t>
    </rPh>
    <rPh sb="3" eb="6">
      <t>シンセイガク</t>
    </rPh>
    <rPh sb="12" eb="13">
      <t>エン</t>
    </rPh>
    <phoneticPr fontId="1"/>
  </si>
  <si>
    <t>補助対象額(★)</t>
    <rPh sb="0" eb="2">
      <t>ホジョ</t>
    </rPh>
    <rPh sb="2" eb="4">
      <t>タイショウ</t>
    </rPh>
    <rPh sb="4" eb="5">
      <t>ガク</t>
    </rPh>
    <phoneticPr fontId="1"/>
  </si>
  <si>
    <t>補助金申請額（円）</t>
    <rPh sb="0" eb="3">
      <t>ホジョキン</t>
    </rPh>
    <rPh sb="3" eb="6">
      <t>シンセイガク</t>
    </rPh>
    <rPh sb="7" eb="8">
      <t>エン</t>
    </rPh>
    <phoneticPr fontId="1"/>
  </si>
  <si>
    <t>※市外含む</t>
    <rPh sb="1" eb="3">
      <t>シガイ</t>
    </rPh>
    <rPh sb="3" eb="4">
      <t>フク</t>
    </rPh>
    <phoneticPr fontId="1"/>
  </si>
  <si>
    <t>総額（●）/所属選手数（▲）</t>
    <rPh sb="0" eb="2">
      <t>ソウガク</t>
    </rPh>
    <rPh sb="6" eb="8">
      <t>ショゾク</t>
    </rPh>
    <rPh sb="8" eb="10">
      <t>センシュ</t>
    </rPh>
    <rPh sb="10" eb="11">
      <t>スウ</t>
    </rPh>
    <phoneticPr fontId="1"/>
  </si>
  <si>
    <t>※上限1万円</t>
    <rPh sb="1" eb="3">
      <t>ジョウゲン</t>
    </rPh>
    <rPh sb="4" eb="6">
      <t>マンエン</t>
    </rPh>
    <phoneticPr fontId="1"/>
  </si>
  <si>
    <t>補助対象額（☆）※上限6万円</t>
    <rPh sb="0" eb="2">
      <t>ホジョ</t>
    </rPh>
    <rPh sb="2" eb="4">
      <t>タイショウ</t>
    </rPh>
    <rPh sb="4" eb="5">
      <t>ガク</t>
    </rPh>
    <rPh sb="9" eb="11">
      <t>ジョウゲン</t>
    </rPh>
    <rPh sb="12" eb="14">
      <t>マンエン</t>
    </rPh>
    <phoneticPr fontId="1"/>
  </si>
  <si>
    <t>事業実績調書</t>
    <phoneticPr fontId="1"/>
  </si>
  <si>
    <t>No</t>
    <phoneticPr fontId="14"/>
  </si>
  <si>
    <t>氏名</t>
    <rPh sb="0" eb="2">
      <t>シメイ</t>
    </rPh>
    <phoneticPr fontId="14"/>
  </si>
  <si>
    <t>選手名簿</t>
    <rPh sb="0" eb="2">
      <t>センシュ</t>
    </rPh>
    <rPh sb="2" eb="4">
      <t>メイボ</t>
    </rPh>
    <phoneticPr fontId="14"/>
  </si>
  <si>
    <t>住所</t>
    <rPh sb="0" eb="2">
      <t>ジュウショ</t>
    </rPh>
    <phoneticPr fontId="14"/>
  </si>
  <si>
    <t>学校名</t>
    <rPh sb="0" eb="2">
      <t>ガッコウ</t>
    </rPh>
    <rPh sb="2" eb="3">
      <t>メイ</t>
    </rPh>
    <phoneticPr fontId="14"/>
  </si>
  <si>
    <t>市内区分</t>
    <rPh sb="0" eb="2">
      <t>シナイ</t>
    </rPh>
    <rPh sb="2" eb="4">
      <t>クブン</t>
    </rPh>
    <phoneticPr fontId="14"/>
  </si>
  <si>
    <r>
      <t>選手名簿（</t>
    </r>
    <r>
      <rPr>
        <b/>
        <sz val="18"/>
        <color rgb="FFFF0000"/>
        <rFont val="メイリオ"/>
        <family val="3"/>
        <charset val="128"/>
      </rPr>
      <t>〇〇ファイヤーズ</t>
    </r>
    <r>
      <rPr>
        <b/>
        <sz val="18"/>
        <color theme="0"/>
        <rFont val="メイリオ"/>
        <family val="3"/>
        <charset val="128"/>
      </rPr>
      <t>）</t>
    </r>
    <rPh sb="0" eb="2">
      <t>センシュ</t>
    </rPh>
    <rPh sb="2" eb="4">
      <t>メイボ</t>
    </rPh>
    <phoneticPr fontId="14"/>
  </si>
  <si>
    <t>中野●●</t>
  </si>
  <si>
    <t>中野▲▲</t>
  </si>
  <si>
    <t>豊田●●</t>
  </si>
  <si>
    <t>豊田▲▲</t>
  </si>
  <si>
    <t>●●中野</t>
  </si>
  <si>
    <t>▲▲中野</t>
  </si>
  <si>
    <t>●●豊田</t>
  </si>
  <si>
    <t>▲▲豊田</t>
  </si>
  <si>
    <t>★★中野</t>
  </si>
  <si>
    <t>★★豊田</t>
  </si>
  <si>
    <t>中野市大字●●1000</t>
  </si>
  <si>
    <t>中野市大字●●2000-1</t>
  </si>
  <si>
    <t>中野市大字●●3000-2</t>
  </si>
  <si>
    <t>中野市大字■■1000-1</t>
  </si>
  <si>
    <t>中野市大字▲▲1-1</t>
  </si>
  <si>
    <t>中野市大字★★200</t>
  </si>
  <si>
    <t>中野市●●●1-1-2</t>
  </si>
  <si>
    <t>■■市大字●●1000-3</t>
  </si>
  <si>
    <t>■■市大字●●200-3</t>
  </si>
  <si>
    <t>■■市大字●●2-3-2</t>
  </si>
  <si>
    <t>▲▲市大字■■1000-1</t>
  </si>
  <si>
    <t>中野市大字■■100</t>
  </si>
  <si>
    <t>中野市大字■■2-1-1</t>
  </si>
  <si>
    <t>中野市大字■■3-1-1</t>
  </si>
  <si>
    <t>●●中学校</t>
  </si>
  <si>
    <t>■■中学校</t>
  </si>
  <si>
    <t>▲▲中学校</t>
  </si>
  <si>
    <t>★★中学校</t>
  </si>
  <si>
    <t>〇</t>
  </si>
  <si>
    <t>〇</t>
    <phoneticPr fontId="1"/>
  </si>
  <si>
    <t>所属選手数</t>
    <rPh sb="0" eb="5">
      <t>ショゾクセンシュスウ</t>
    </rPh>
    <phoneticPr fontId="1"/>
  </si>
  <si>
    <t>　本名簿は、中野市小・中学生スポーツ活動事業補助金に添付が必要な書類となります。</t>
    <rPh sb="9" eb="10">
      <t>ショウ</t>
    </rPh>
    <rPh sb="11" eb="14">
      <t>チュウガクセイ</t>
    </rPh>
    <rPh sb="18" eb="20">
      <t>カツドウ</t>
    </rPh>
    <rPh sb="20" eb="22">
      <t>ジギョウ</t>
    </rPh>
    <rPh sb="22" eb="25">
      <t>ホジョキン</t>
    </rPh>
    <rPh sb="26" eb="28">
      <t>テンプ</t>
    </rPh>
    <rPh sb="29" eb="31">
      <t>ヒツヨウ</t>
    </rPh>
    <rPh sb="32" eb="34">
      <t>ショルイ</t>
    </rPh>
    <phoneticPr fontId="1"/>
  </si>
  <si>
    <t>本名簿は、中野市小・中学生スポーツ活動事業補助金に添付が必要な書類となります。</t>
    <phoneticPr fontId="1"/>
  </si>
  <si>
    <t>期日</t>
    <rPh sb="0" eb="2">
      <t>キジツ</t>
    </rPh>
    <phoneticPr fontId="14"/>
  </si>
  <si>
    <t>会場</t>
    <rPh sb="0" eb="2">
      <t>カイジョウ</t>
    </rPh>
    <phoneticPr fontId="14"/>
  </si>
  <si>
    <t>主催</t>
    <rPh sb="0" eb="2">
      <t>シュサイ</t>
    </rPh>
    <phoneticPr fontId="14"/>
  </si>
  <si>
    <t>参加費（円）</t>
    <rPh sb="0" eb="3">
      <t>サンカヒ</t>
    </rPh>
    <rPh sb="4" eb="5">
      <t>エン</t>
    </rPh>
    <phoneticPr fontId="14"/>
  </si>
  <si>
    <t>総額</t>
    <rPh sb="0" eb="2">
      <t>ソウガク</t>
    </rPh>
    <phoneticPr fontId="1"/>
  </si>
  <si>
    <t>●月●日～●月●日</t>
    <phoneticPr fontId="1"/>
  </si>
  <si>
    <t>事業実績調書【スポーツ活動保険料用】</t>
    <rPh sb="0" eb="2">
      <t>ジギョウ</t>
    </rPh>
    <rPh sb="2" eb="4">
      <t>ジッセキ</t>
    </rPh>
    <rPh sb="4" eb="6">
      <t>チョウショ</t>
    </rPh>
    <rPh sb="11" eb="13">
      <t>カツドウ</t>
    </rPh>
    <rPh sb="13" eb="16">
      <t>ホケンリョウ</t>
    </rPh>
    <rPh sb="16" eb="17">
      <t>ヨウ</t>
    </rPh>
    <phoneticPr fontId="14"/>
  </si>
  <si>
    <t>保険種別</t>
    <rPh sb="0" eb="2">
      <t>ホケン</t>
    </rPh>
    <rPh sb="2" eb="4">
      <t>シュベツ</t>
    </rPh>
    <phoneticPr fontId="14"/>
  </si>
  <si>
    <t>保険名称</t>
    <rPh sb="0" eb="2">
      <t>ホケン</t>
    </rPh>
    <rPh sb="2" eb="4">
      <t>メイショウ</t>
    </rPh>
    <phoneticPr fontId="14"/>
  </si>
  <si>
    <t>保険加入日等</t>
    <rPh sb="0" eb="2">
      <t>ホケン</t>
    </rPh>
    <rPh sb="2" eb="5">
      <t>カニュウビ</t>
    </rPh>
    <rPh sb="5" eb="6">
      <t>トウ</t>
    </rPh>
    <phoneticPr fontId="14"/>
  </si>
  <si>
    <t>保険料（円）</t>
    <rPh sb="0" eb="3">
      <t>ホケンリョウ</t>
    </rPh>
    <rPh sb="4" eb="5">
      <t>エン</t>
    </rPh>
    <phoneticPr fontId="14"/>
  </si>
  <si>
    <t>傷害保険</t>
    <phoneticPr fontId="1"/>
  </si>
  <si>
    <t>●月●日</t>
    <phoneticPr fontId="1"/>
  </si>
  <si>
    <t>●●保険</t>
    <phoneticPr fontId="1"/>
  </si>
  <si>
    <t>損害賠償責任保険</t>
    <phoneticPr fontId="1"/>
  </si>
  <si>
    <t>事業実績調書【機械・器具用】</t>
    <rPh sb="0" eb="2">
      <t>ジギョウ</t>
    </rPh>
    <rPh sb="2" eb="4">
      <t>ジッセキ</t>
    </rPh>
    <rPh sb="4" eb="6">
      <t>チョウショ</t>
    </rPh>
    <rPh sb="7" eb="9">
      <t>キカイ</t>
    </rPh>
    <rPh sb="10" eb="12">
      <t>キグ</t>
    </rPh>
    <rPh sb="12" eb="13">
      <t>ヨウ</t>
    </rPh>
    <phoneticPr fontId="14"/>
  </si>
  <si>
    <t>名称</t>
    <rPh sb="0" eb="2">
      <t>メイショウ</t>
    </rPh>
    <phoneticPr fontId="14"/>
  </si>
  <si>
    <t>購入費用（円）</t>
    <rPh sb="0" eb="2">
      <t>コウニュウ</t>
    </rPh>
    <rPh sb="2" eb="4">
      <t>ヒヨウ</t>
    </rPh>
    <rPh sb="5" eb="6">
      <t>エン</t>
    </rPh>
    <phoneticPr fontId="14"/>
  </si>
  <si>
    <t>かんたんワンタッチ屋外テント</t>
    <rPh sb="9" eb="11">
      <t>オクガイ</t>
    </rPh>
    <phoneticPr fontId="1"/>
  </si>
  <si>
    <t>ストップウォッチｓｗ-123</t>
    <phoneticPr fontId="1"/>
  </si>
  <si>
    <t>●●マット　▲▲シリーズ　１０ｍｍ</t>
    <phoneticPr fontId="1"/>
  </si>
  <si>
    <t>ラダー　トレーニング用6Ｍ</t>
    <rPh sb="10" eb="11">
      <t>ヨウ</t>
    </rPh>
    <phoneticPr fontId="1"/>
  </si>
  <si>
    <t>✔</t>
  </si>
  <si>
    <t>①大会要項の写し</t>
    <rPh sb="1" eb="3">
      <t>タイカイ</t>
    </rPh>
    <rPh sb="3" eb="5">
      <t>ヨウコウ</t>
    </rPh>
    <rPh sb="6" eb="7">
      <t>ウツ</t>
    </rPh>
    <phoneticPr fontId="1"/>
  </si>
  <si>
    <t>②大会結果の写し</t>
    <rPh sb="1" eb="5">
      <t>タイカイケッカ</t>
    </rPh>
    <rPh sb="6" eb="7">
      <t>ウツ</t>
    </rPh>
    <phoneticPr fontId="1"/>
  </si>
  <si>
    <t>③領収書の写し</t>
    <rPh sb="1" eb="4">
      <t>リョウシュウショ</t>
    </rPh>
    <rPh sb="5" eb="6">
      <t>ウツ</t>
    </rPh>
    <phoneticPr fontId="1"/>
  </si>
  <si>
    <t>大会名（正式名称）</t>
    <rPh sb="0" eb="2">
      <t>タイカイ</t>
    </rPh>
    <rPh sb="2" eb="3">
      <t>メイ</t>
    </rPh>
    <rPh sb="4" eb="6">
      <t>セイシキ</t>
    </rPh>
    <rPh sb="6" eb="8">
      <t>メイショウ</t>
    </rPh>
    <phoneticPr fontId="14"/>
  </si>
  <si>
    <t>事業実績調書【大会参加費用】</t>
    <rPh sb="0" eb="2">
      <t>ジギョウ</t>
    </rPh>
    <rPh sb="2" eb="4">
      <t>ジッセキ</t>
    </rPh>
    <rPh sb="4" eb="6">
      <t>チョウショ</t>
    </rPh>
    <rPh sb="7" eb="9">
      <t>タイカイ</t>
    </rPh>
    <rPh sb="9" eb="11">
      <t>サンカ</t>
    </rPh>
    <rPh sb="11" eb="13">
      <t>ヒヨウ</t>
    </rPh>
    <phoneticPr fontId="14"/>
  </si>
  <si>
    <t>必要書類チェック項目</t>
    <rPh sb="0" eb="2">
      <t>ヒツヨウ</t>
    </rPh>
    <rPh sb="2" eb="4">
      <t>ショルイ</t>
    </rPh>
    <rPh sb="3" eb="4">
      <t>テンショ</t>
    </rPh>
    <rPh sb="8" eb="10">
      <t>コウモク</t>
    </rPh>
    <phoneticPr fontId="1"/>
  </si>
  <si>
    <t>必要書類チェック項目</t>
    <rPh sb="0" eb="2">
      <t>ヒツヨウ</t>
    </rPh>
    <rPh sb="2" eb="4">
      <t>ショルイ</t>
    </rPh>
    <rPh sb="8" eb="10">
      <t>コウモク</t>
    </rPh>
    <phoneticPr fontId="1"/>
  </si>
  <si>
    <t>①加入者名簿の写し</t>
    <rPh sb="1" eb="4">
      <t>カニュウシャ</t>
    </rPh>
    <rPh sb="4" eb="6">
      <t>メイボ</t>
    </rPh>
    <rPh sb="7" eb="8">
      <t>ウツ</t>
    </rPh>
    <phoneticPr fontId="1"/>
  </si>
  <si>
    <t>②領収書の写し</t>
    <rPh sb="1" eb="4">
      <t>リョウシュウショ</t>
    </rPh>
    <rPh sb="5" eb="6">
      <t>ウツ</t>
    </rPh>
    <phoneticPr fontId="1"/>
  </si>
  <si>
    <t>①加入者名簿の写しは保険会社が発行するもの、②領収書の写しは宛名が申請団体と一致している領収書が正規の書類となります。</t>
    <rPh sb="1" eb="4">
      <t>カニュウシャ</t>
    </rPh>
    <rPh sb="4" eb="6">
      <t>メイボ</t>
    </rPh>
    <rPh sb="7" eb="8">
      <t>ウツ</t>
    </rPh>
    <rPh sb="10" eb="12">
      <t>ホケン</t>
    </rPh>
    <rPh sb="12" eb="14">
      <t>ガイシャ</t>
    </rPh>
    <rPh sb="15" eb="17">
      <t>ハッコウ</t>
    </rPh>
    <rPh sb="23" eb="26">
      <t>リョウシュウショ</t>
    </rPh>
    <rPh sb="27" eb="28">
      <t>ウツ</t>
    </rPh>
    <phoneticPr fontId="1"/>
  </si>
  <si>
    <t>①加入者名簿の写しは保険会社が発行するもの、②領収書の写しは宛名が申請団体と一致している領収書が正規の書類となります。</t>
    <phoneticPr fontId="1"/>
  </si>
  <si>
    <t>①用途・写真・仕様の書類</t>
    <rPh sb="1" eb="3">
      <t>ヨウト</t>
    </rPh>
    <rPh sb="4" eb="6">
      <t>シャシン</t>
    </rPh>
    <rPh sb="7" eb="9">
      <t>シヨウ</t>
    </rPh>
    <rPh sb="10" eb="12">
      <t>ショルイ</t>
    </rPh>
    <phoneticPr fontId="1"/>
  </si>
  <si>
    <t>※機械・器具とは、１年以上にわたり団体保有のもと使用する物とします。</t>
    <rPh sb="1" eb="3">
      <t>キカイ</t>
    </rPh>
    <rPh sb="4" eb="6">
      <t>キグ</t>
    </rPh>
    <rPh sb="10" eb="13">
      <t>ネンイジョウ</t>
    </rPh>
    <rPh sb="17" eb="19">
      <t>ダンタイ</t>
    </rPh>
    <rPh sb="19" eb="21">
      <t>ホユウ</t>
    </rPh>
    <rPh sb="24" eb="26">
      <t>シヨウ</t>
    </rPh>
    <rPh sb="28" eb="29">
      <t>モノ</t>
    </rPh>
    <phoneticPr fontId="1"/>
  </si>
  <si>
    <t>②領収書の写しについては、宛名が申請団体と一致している領収書が正規の書類となります。</t>
    <phoneticPr fontId="1"/>
  </si>
  <si>
    <t>購入№</t>
    <rPh sb="0" eb="2">
      <t>コウニュウ</t>
    </rPh>
    <phoneticPr fontId="14"/>
  </si>
  <si>
    <t>・団体として、屋外の試合があった際にベンチ場所として使用するため</t>
    <rPh sb="1" eb="3">
      <t>ダンタイ</t>
    </rPh>
    <rPh sb="7" eb="9">
      <t>オクガイ</t>
    </rPh>
    <rPh sb="10" eb="12">
      <t>シアイ</t>
    </rPh>
    <rPh sb="16" eb="17">
      <t>サイ</t>
    </rPh>
    <rPh sb="21" eb="23">
      <t>バショ</t>
    </rPh>
    <rPh sb="26" eb="28">
      <t>シヨウ</t>
    </rPh>
    <phoneticPr fontId="1"/>
  </si>
  <si>
    <t>◎機械・器具の用途、購入目的等</t>
    <rPh sb="1" eb="3">
      <t>キカイ</t>
    </rPh>
    <rPh sb="4" eb="6">
      <t>キグ</t>
    </rPh>
    <rPh sb="7" eb="9">
      <t>ヨウト</t>
    </rPh>
    <rPh sb="10" eb="12">
      <t>コウニュウ</t>
    </rPh>
    <rPh sb="12" eb="14">
      <t>モクテキ</t>
    </rPh>
    <rPh sb="14" eb="15">
      <t>トウ</t>
    </rPh>
    <phoneticPr fontId="1"/>
  </si>
  <si>
    <t>団体保有が分かる写真
（記名箇所の写真）</t>
    <rPh sb="0" eb="2">
      <t>ダンタイ</t>
    </rPh>
    <rPh sb="2" eb="4">
      <t>ホユウ</t>
    </rPh>
    <rPh sb="5" eb="6">
      <t>ワ</t>
    </rPh>
    <rPh sb="8" eb="10">
      <t>シャシン</t>
    </rPh>
    <rPh sb="12" eb="14">
      <t>キメイ</t>
    </rPh>
    <rPh sb="14" eb="16">
      <t>カショ</t>
    </rPh>
    <rPh sb="17" eb="19">
      <t>シャシン</t>
    </rPh>
    <phoneticPr fontId="1"/>
  </si>
  <si>
    <t>機械・器具写真
（全景）</t>
    <rPh sb="0" eb="2">
      <t>キカイ</t>
    </rPh>
    <rPh sb="3" eb="5">
      <t>キグ</t>
    </rPh>
    <rPh sb="5" eb="7">
      <t>シャシン</t>
    </rPh>
    <rPh sb="9" eb="11">
      <t>ゼンケイ</t>
    </rPh>
    <phoneticPr fontId="10"/>
  </si>
  <si>
    <t>②大会結果の写しは、申請団体名で参加していることがわかるもの、③領収書の写しについては、宛名が申請団体と一致している領収書が正規の書類となります。</t>
    <rPh sb="1" eb="3">
      <t>タイカイ</t>
    </rPh>
    <rPh sb="3" eb="5">
      <t>ケッカ</t>
    </rPh>
    <rPh sb="6" eb="7">
      <t>ウツ</t>
    </rPh>
    <rPh sb="10" eb="12">
      <t>シンセイ</t>
    </rPh>
    <rPh sb="12" eb="14">
      <t>ダンタイ</t>
    </rPh>
    <rPh sb="14" eb="15">
      <t>メイ</t>
    </rPh>
    <rPh sb="16" eb="18">
      <t>サンカ</t>
    </rPh>
    <rPh sb="32" eb="35">
      <t>リョウシュウショ</t>
    </rPh>
    <rPh sb="36" eb="37">
      <t>ウツ</t>
    </rPh>
    <rPh sb="44" eb="46">
      <t>アテナ</t>
    </rPh>
    <rPh sb="47" eb="49">
      <t>シンセイ</t>
    </rPh>
    <rPh sb="49" eb="51">
      <t>ダンタイ</t>
    </rPh>
    <rPh sb="52" eb="54">
      <t>イッチ</t>
    </rPh>
    <rPh sb="58" eb="61">
      <t>リョウシュウショ</t>
    </rPh>
    <rPh sb="62" eb="64">
      <t>セイキ</t>
    </rPh>
    <rPh sb="65" eb="67">
      <t>ショルイ</t>
    </rPh>
    <phoneticPr fontId="1"/>
  </si>
  <si>
    <t>うち中野市の小・中学生の選手数</t>
    <rPh sb="2" eb="5">
      <t>ナカノシ</t>
    </rPh>
    <rPh sb="6" eb="7">
      <t>ショウ</t>
    </rPh>
    <rPh sb="8" eb="11">
      <t>チュウガクセイ</t>
    </rPh>
    <rPh sb="12" eb="14">
      <t>センシュ</t>
    </rPh>
    <rPh sb="14" eb="15">
      <t>スウ</t>
    </rPh>
    <phoneticPr fontId="1"/>
  </si>
  <si>
    <t>ここに団体名を記入してください</t>
    <rPh sb="3" eb="5">
      <t>ダンタイ</t>
    </rPh>
    <rPh sb="5" eb="6">
      <t>メイ</t>
    </rPh>
    <rPh sb="7" eb="9">
      <t>キニュウ</t>
    </rPh>
    <phoneticPr fontId="1"/>
  </si>
  <si>
    <t>〇〇ファイヤーズ</t>
    <phoneticPr fontId="1"/>
  </si>
  <si>
    <t>〇〇ファイヤーズ</t>
    <phoneticPr fontId="1"/>
  </si>
  <si>
    <t>※黄色の網掛け部分は自動入力されます</t>
    <rPh sb="1" eb="3">
      <t>キイロ</t>
    </rPh>
    <rPh sb="4" eb="6">
      <t>アミカ</t>
    </rPh>
    <rPh sb="7" eb="9">
      <t>ブブン</t>
    </rPh>
    <rPh sb="10" eb="12">
      <t>ジドウ</t>
    </rPh>
    <rPh sb="12" eb="14">
      <t>ニュウリョク</t>
    </rPh>
    <phoneticPr fontId="1"/>
  </si>
  <si>
    <t>←団体名を必ず入力してください</t>
    <rPh sb="1" eb="3">
      <t>ダンタイ</t>
    </rPh>
    <rPh sb="3" eb="4">
      <t>メイ</t>
    </rPh>
    <rPh sb="5" eb="6">
      <t>カナラ</t>
    </rPh>
    <rPh sb="7" eb="9">
      <t>ニュウリョク</t>
    </rPh>
    <phoneticPr fontId="1"/>
  </si>
  <si>
    <t>●●保険（10名分）</t>
    <rPh sb="7" eb="8">
      <t>メイ</t>
    </rPh>
    <rPh sb="8" eb="9">
      <t>ブン</t>
    </rPh>
    <phoneticPr fontId="1"/>
  </si>
  <si>
    <t>●●保険（1名分）</t>
    <rPh sb="6" eb="7">
      <t>メイ</t>
    </rPh>
    <rPh sb="7" eb="8">
      <t>ブン</t>
    </rPh>
    <phoneticPr fontId="1"/>
  </si>
  <si>
    <t>購入日</t>
    <rPh sb="0" eb="2">
      <t>コウニュウビ2</t>
    </rPh>
    <phoneticPr fontId="1"/>
  </si>
  <si>
    <t>●月●日</t>
    <rPh sb="1" eb="2">
      <t>ガツ</t>
    </rPh>
    <rPh sb="3" eb="4">
      <t>ニチ</t>
    </rPh>
    <phoneticPr fontId="1"/>
  </si>
  <si>
    <t>購入№</t>
    <rPh sb="0" eb="2">
      <t>コウニュウ</t>
    </rPh>
    <phoneticPr fontId="1"/>
  </si>
  <si>
    <t>←必ず入力</t>
    <rPh sb="1" eb="2">
      <t>カナラ</t>
    </rPh>
    <rPh sb="3" eb="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</si>
</sst>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0;[Red]#,##0"/>
    <numFmt numFmtId="177" formatCode="#&quot;人&quot;"/>
    <numFmt numFmtId="178" formatCode="#"/>
    <numFmt numFmtId="179" formatCode="\(@\)"/>
  </numFmts>
  <fonts count="3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BIZ UD明朝 Medium"/>
      <family val="1"/>
      <charset val="128"/>
    </font>
    <font>
      <sz val="10.5"/>
      <color theme="1"/>
      <name val="BIZ UD明朝 Medium"/>
      <family val="1"/>
      <charset val="128"/>
    </font>
    <font>
      <sz val="12"/>
      <color theme="1"/>
      <name val="BIZ UD明朝 Medium"/>
      <family val="1"/>
      <charset val="128"/>
    </font>
    <font>
      <sz val="11"/>
      <color theme="1"/>
      <name val="ＭＳ Ｐゴシック"/>
      <family val="2"/>
      <scheme val="minor"/>
    </font>
    <font>
      <sz val="14"/>
      <color theme="1"/>
      <name val="BIZ UD明朝 Medium"/>
      <family val="1"/>
      <charset val="128"/>
    </font>
    <font>
      <b/>
      <sz val="11"/>
      <color theme="1"/>
      <name val="BIZ UD明朝 Medium"/>
      <family val="1"/>
      <charset val="128"/>
    </font>
    <font>
      <b/>
      <sz val="11"/>
      <color rgb="FFFF0000"/>
      <name val="ＭＳ Ｐゴシック"/>
      <family val="3"/>
      <charset val="128"/>
      <scheme val="minor"/>
    </font>
    <font>
      <sz val="6"/>
      <name val="ＭＳ Ｐゴシック"/>
      <family val="3"/>
      <charset val="128"/>
    </font>
    <font>
      <b/>
      <sz val="14"/>
      <name val="ＭＳ Ｐゴシック"/>
      <family val="3"/>
      <charset val="128"/>
    </font>
    <font>
      <sz val="10"/>
      <color theme="1"/>
      <name val="Meiryo UI"/>
      <family val="2"/>
      <charset val="128"/>
    </font>
    <font>
      <b/>
      <sz val="20"/>
      <color theme="1"/>
      <name val="Meiryo UI"/>
      <family val="3"/>
      <charset val="128"/>
    </font>
    <font>
      <sz val="6"/>
      <name val="Meiryo UI"/>
      <family val="2"/>
      <charset val="128"/>
    </font>
    <font>
      <b/>
      <sz val="15"/>
      <color theme="1"/>
      <name val="Meiryo UI"/>
      <family val="3"/>
      <charset val="128"/>
    </font>
    <font>
      <b/>
      <sz val="18"/>
      <color theme="0"/>
      <name val="メイリオ"/>
      <family val="3"/>
      <charset val="128"/>
    </font>
    <font>
      <b/>
      <sz val="10"/>
      <color theme="1"/>
      <name val="Meiryo UI"/>
      <family val="3"/>
      <charset val="128"/>
    </font>
    <font>
      <sz val="10"/>
      <color theme="1"/>
      <name val="Meiryo UI"/>
      <family val="3"/>
      <charset val="128"/>
    </font>
    <font>
      <b/>
      <sz val="18"/>
      <color rgb="FFFF0000"/>
      <name val="メイリオ"/>
      <family val="3"/>
      <charset val="128"/>
    </font>
    <font>
      <sz val="12"/>
      <color theme="1"/>
      <name val="ＭＳ Ｐ明朝"/>
      <family val="1"/>
      <charset val="128"/>
    </font>
    <font>
      <sz val="9"/>
      <color theme="1"/>
      <name val="Meiryo UI"/>
      <family val="2"/>
      <charset val="128"/>
    </font>
    <font>
      <sz val="10"/>
      <color rgb="FFFF0000"/>
      <name val="Meiryo UI"/>
      <family val="2"/>
      <charset val="128"/>
    </font>
    <font>
      <b/>
      <sz val="10"/>
      <color rgb="FFFF0000"/>
      <name val="Meiryo UI"/>
      <family val="3"/>
      <charset val="128"/>
    </font>
    <font>
      <sz val="10"/>
      <color rgb="FFFF0000"/>
      <name val="Meiryo UI"/>
      <family val="3"/>
      <charset val="128"/>
    </font>
    <font>
      <b/>
      <sz val="11"/>
      <color rgb="FFFF0000"/>
      <name val="ＭＳ Ｐゴシック"/>
      <family val="3"/>
      <charset val="128"/>
    </font>
    <font>
      <b/>
      <sz val="14"/>
      <color theme="1"/>
      <name val="ＭＳ Ｐゴシック"/>
      <family val="3"/>
      <charset val="128"/>
      <scheme val="minor"/>
    </font>
    <font>
      <b/>
      <sz val="10"/>
      <name val="Meiryo UI"/>
      <family val="3"/>
      <charset val="128"/>
    </font>
    <font>
      <b/>
      <sz val="18"/>
      <color rgb="FFFFFF00"/>
      <name val="メイリオ"/>
      <family val="3"/>
      <charset val="128"/>
    </font>
    <font>
      <sz val="14"/>
      <color theme="1"/>
      <name val="ＭＳ Ｐゴシック"/>
      <family val="2"/>
      <scheme val="minor"/>
    </font>
    <font>
      <sz val="14"/>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1" tint="0.34998626667073579"/>
        <bgColor indexed="64"/>
      </patternFill>
    </fill>
  </fills>
  <borders count="3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theme="0" tint="-0.499984740745262"/>
      </left>
      <right/>
      <top/>
      <bottom/>
      <diagonal/>
    </border>
    <border>
      <left/>
      <right/>
      <top style="thin">
        <color theme="0" tint="-0.499984740745262"/>
      </top>
      <bottom/>
      <diagonal/>
    </border>
    <border>
      <left style="thin">
        <color rgb="FF808080"/>
      </left>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style="medium">
        <color theme="0" tint="-0.499984740745262"/>
      </bottom>
      <diagonal/>
    </border>
    <border>
      <left style="thin">
        <color rgb="FF808080"/>
      </left>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rgb="FF808080"/>
      </left>
      <right/>
      <top/>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s>
  <cellStyleXfs count="4">
    <xf numFmtId="0" fontId="0" fillId="0" borderId="0"/>
    <xf numFmtId="0" fontId="2" fillId="0" borderId="0"/>
    <xf numFmtId="38" fontId="6" fillId="0" borderId="0" applyFont="0" applyFill="0" applyBorder="0" applyAlignment="0" applyProtection="0">
      <alignment vertical="center"/>
    </xf>
    <xf numFmtId="0" fontId="12" fillId="0" borderId="0">
      <alignment vertical="center"/>
    </xf>
  </cellStyleXfs>
  <cellXfs count="178">
    <xf numFmtId="0" fontId="0" fillId="0" borderId="0" xfId="0"/>
    <xf numFmtId="0" fontId="3" fillId="0" borderId="0" xfId="0" applyFont="1" applyFill="1" applyAlignment="1">
      <alignment vertical="center"/>
    </xf>
    <xf numFmtId="176" fontId="3" fillId="0" borderId="0" xfId="2" applyNumberFormat="1" applyFont="1" applyFill="1" applyAlignment="1">
      <alignment vertical="center"/>
    </xf>
    <xf numFmtId="0" fontId="3" fillId="0" borderId="0" xfId="0" applyFont="1" applyAlignment="1">
      <alignment vertical="center"/>
    </xf>
    <xf numFmtId="0" fontId="5" fillId="0" borderId="0" xfId="0" applyFont="1" applyAlignment="1">
      <alignment vertical="center"/>
    </xf>
    <xf numFmtId="0" fontId="7" fillId="0" borderId="0" xfId="0" applyFont="1" applyFill="1" applyAlignment="1">
      <alignment vertical="center"/>
    </xf>
    <xf numFmtId="38" fontId="3" fillId="0" borderId="4" xfId="2" applyNumberFormat="1" applyFont="1" applyFill="1" applyBorder="1" applyAlignment="1">
      <alignment horizontal="center" vertical="center"/>
    </xf>
    <xf numFmtId="0" fontId="3" fillId="0" borderId="11" xfId="0" applyFont="1" applyFill="1" applyBorder="1" applyAlignment="1">
      <alignment vertical="center" wrapText="1"/>
    </xf>
    <xf numFmtId="0" fontId="3" fillId="0" borderId="0" xfId="0" applyFont="1" applyFill="1" applyBorder="1" applyAlignment="1">
      <alignment vertical="center" wrapText="1"/>
    </xf>
    <xf numFmtId="38" fontId="3" fillId="3" borderId="3" xfId="2" applyNumberFormat="1" applyFont="1" applyFill="1" applyBorder="1" applyAlignment="1">
      <alignment horizontal="center" vertical="center"/>
    </xf>
    <xf numFmtId="38" fontId="3" fillId="3" borderId="8" xfId="0" applyNumberFormat="1" applyFont="1" applyFill="1" applyBorder="1" applyAlignment="1">
      <alignment horizontal="center" vertical="center"/>
    </xf>
    <xf numFmtId="38" fontId="3" fillId="0" borderId="8" xfId="0" applyNumberFormat="1" applyFont="1" applyFill="1" applyBorder="1" applyAlignment="1">
      <alignment horizontal="center" vertical="center" shrinkToFit="1"/>
    </xf>
    <xf numFmtId="38" fontId="8" fillId="3" borderId="3" xfId="2" applyNumberFormat="1" applyFont="1" applyFill="1" applyBorder="1" applyAlignment="1">
      <alignment horizontal="center" vertical="center" shrinkToFit="1"/>
    </xf>
    <xf numFmtId="0" fontId="2" fillId="0" borderId="0" xfId="1" applyAlignment="1"/>
    <xf numFmtId="0" fontId="4" fillId="0" borderId="5"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176" fontId="7" fillId="0" borderId="0" xfId="2" applyNumberFormat="1" applyFont="1" applyFill="1" applyAlignment="1">
      <alignment vertical="center"/>
    </xf>
    <xf numFmtId="0" fontId="12" fillId="0" borderId="0" xfId="3">
      <alignment vertical="center"/>
    </xf>
    <xf numFmtId="0" fontId="15" fillId="0" borderId="0" xfId="3" applyFont="1">
      <alignment vertical="center"/>
    </xf>
    <xf numFmtId="0" fontId="13" fillId="0" borderId="0" xfId="3" applyFont="1">
      <alignment vertical="center"/>
    </xf>
    <xf numFmtId="0" fontId="17" fillId="0" borderId="0" xfId="3" applyFont="1" applyFill="1" applyBorder="1" applyAlignment="1">
      <alignment horizontal="left" vertical="center"/>
    </xf>
    <xf numFmtId="0" fontId="17" fillId="0" borderId="26" xfId="3" applyFont="1" applyFill="1" applyBorder="1" applyAlignment="1">
      <alignment horizontal="center" vertical="center"/>
    </xf>
    <xf numFmtId="0" fontId="18" fillId="0" borderId="27" xfId="3" applyFont="1" applyFill="1" applyBorder="1" applyAlignment="1">
      <alignment horizontal="center" vertical="center"/>
    </xf>
    <xf numFmtId="0" fontId="18" fillId="0" borderId="28" xfId="3" applyFont="1" applyFill="1" applyBorder="1">
      <alignment vertical="center"/>
    </xf>
    <xf numFmtId="0" fontId="18" fillId="0" borderId="29" xfId="3" applyFont="1" applyFill="1" applyBorder="1">
      <alignment vertical="center"/>
    </xf>
    <xf numFmtId="0" fontId="18" fillId="0" borderId="29" xfId="3" applyFont="1" applyFill="1" applyBorder="1" applyAlignment="1">
      <alignment horizontal="center" vertical="center"/>
    </xf>
    <xf numFmtId="0" fontId="18" fillId="0" borderId="30" xfId="3" applyFont="1" applyFill="1" applyBorder="1" applyAlignment="1">
      <alignment horizontal="center" vertical="center"/>
    </xf>
    <xf numFmtId="0" fontId="18" fillId="0" borderId="31" xfId="3" applyFont="1" applyFill="1" applyBorder="1">
      <alignment vertical="center"/>
    </xf>
    <xf numFmtId="0" fontId="18" fillId="0" borderId="32" xfId="3" applyFont="1" applyFill="1" applyBorder="1">
      <alignment vertical="center"/>
    </xf>
    <xf numFmtId="0" fontId="18" fillId="0" borderId="32"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33" xfId="3" applyFont="1" applyFill="1" applyBorder="1">
      <alignment vertical="center"/>
    </xf>
    <xf numFmtId="0" fontId="18" fillId="0" borderId="26" xfId="3" applyFont="1" applyFill="1" applyBorder="1">
      <alignment vertical="center"/>
    </xf>
    <xf numFmtId="0" fontId="18" fillId="0" borderId="26" xfId="3" applyFont="1" applyFill="1" applyBorder="1" applyAlignment="1">
      <alignment horizontal="center" vertical="center"/>
    </xf>
    <xf numFmtId="0" fontId="20" fillId="0" borderId="34" xfId="0" applyFont="1" applyBorder="1" applyAlignment="1">
      <alignment horizontal="center" vertical="center" wrapText="1"/>
    </xf>
    <xf numFmtId="0" fontId="20" fillId="0" borderId="34" xfId="0" applyFont="1" applyBorder="1" applyAlignment="1">
      <alignment horizontal="left" vertical="center" wrapText="1"/>
    </xf>
    <xf numFmtId="0" fontId="12" fillId="0" borderId="0" xfId="3" applyAlignment="1">
      <alignment horizontal="center" vertical="center"/>
    </xf>
    <xf numFmtId="177" fontId="12" fillId="0" borderId="0" xfId="3" applyNumberFormat="1" applyAlignment="1">
      <alignment horizontal="center" vertical="center"/>
    </xf>
    <xf numFmtId="0" fontId="12" fillId="0" borderId="0" xfId="3" applyAlignment="1">
      <alignment horizontal="right" vertical="center"/>
    </xf>
    <xf numFmtId="177" fontId="12" fillId="0" borderId="0" xfId="3" applyNumberFormat="1" applyAlignment="1">
      <alignment horizontal="left" vertical="center"/>
    </xf>
    <xf numFmtId="0" fontId="21" fillId="0" borderId="0" xfId="3" applyFont="1">
      <alignment vertical="center"/>
    </xf>
    <xf numFmtId="0" fontId="12" fillId="0" borderId="0" xfId="3" applyAlignment="1">
      <alignment vertical="center" wrapText="1"/>
    </xf>
    <xf numFmtId="0" fontId="23" fillId="0" borderId="0" xfId="3" applyFont="1" applyAlignment="1">
      <alignment vertical="center" wrapText="1"/>
    </xf>
    <xf numFmtId="0" fontId="23" fillId="0" borderId="0" xfId="3" applyFont="1">
      <alignment vertical="center"/>
    </xf>
    <xf numFmtId="0" fontId="12" fillId="2" borderId="0" xfId="3" applyFill="1" applyAlignment="1">
      <alignment horizontal="center" vertical="center"/>
    </xf>
    <xf numFmtId="178" fontId="23" fillId="0" borderId="0" xfId="3" applyNumberFormat="1" applyFont="1" applyAlignment="1">
      <alignment vertical="center"/>
    </xf>
    <xf numFmtId="5" fontId="12" fillId="0" borderId="0" xfId="3" applyNumberFormat="1" applyAlignment="1">
      <alignment horizontal="center" vertical="center"/>
    </xf>
    <xf numFmtId="0" fontId="12" fillId="2" borderId="35" xfId="3" applyFill="1" applyBorder="1" applyAlignment="1">
      <alignment horizontal="center" vertical="center"/>
    </xf>
    <xf numFmtId="0" fontId="12" fillId="2" borderId="0" xfId="3" applyFill="1" applyBorder="1" applyAlignment="1">
      <alignment horizontal="center" vertical="center"/>
    </xf>
    <xf numFmtId="38" fontId="12" fillId="0" borderId="35" xfId="2" applyFont="1" applyBorder="1" applyAlignment="1">
      <alignment vertical="center" wrapText="1"/>
    </xf>
    <xf numFmtId="38" fontId="12" fillId="0" borderId="0" xfId="2" applyFont="1" applyBorder="1" applyAlignment="1">
      <alignment vertical="center" wrapText="1"/>
    </xf>
    <xf numFmtId="38" fontId="12" fillId="0" borderId="35" xfId="2" applyFont="1" applyBorder="1" applyAlignment="1">
      <alignment horizontal="center" vertical="center" wrapText="1"/>
    </xf>
    <xf numFmtId="38" fontId="23" fillId="0" borderId="35" xfId="2" applyFont="1" applyBorder="1" applyAlignment="1">
      <alignment horizontal="center" vertical="center" wrapText="1"/>
    </xf>
    <xf numFmtId="5" fontId="0" fillId="0" borderId="0" xfId="3" applyNumberFormat="1" applyFont="1" applyAlignment="1">
      <alignment horizontal="center" vertical="center"/>
    </xf>
    <xf numFmtId="38" fontId="12" fillId="0" borderId="0" xfId="2" applyFont="1" applyAlignment="1">
      <alignment horizontal="center" vertical="center" wrapText="1"/>
    </xf>
    <xf numFmtId="5" fontId="9" fillId="0" borderId="0" xfId="3" applyNumberFormat="1" applyFont="1" applyAlignment="1">
      <alignment horizontal="center" vertical="center"/>
    </xf>
    <xf numFmtId="38" fontId="23" fillId="0" borderId="0" xfId="2" applyFont="1" applyAlignment="1">
      <alignment horizontal="center" vertical="center"/>
    </xf>
    <xf numFmtId="38" fontId="23" fillId="0" borderId="0" xfId="2" applyFont="1" applyAlignment="1">
      <alignment horizontal="center" vertical="center" wrapText="1"/>
    </xf>
    <xf numFmtId="38" fontId="12" fillId="0" borderId="0" xfId="2" applyFont="1" applyBorder="1" applyAlignment="1">
      <alignment horizontal="center" vertical="center" wrapText="1"/>
    </xf>
    <xf numFmtId="38" fontId="23" fillId="0" borderId="0" xfId="2" applyFont="1" applyBorder="1" applyAlignment="1">
      <alignment horizontal="center" vertical="center" wrapText="1"/>
    </xf>
    <xf numFmtId="0" fontId="12" fillId="0" borderId="35" xfId="3" applyBorder="1" applyAlignment="1">
      <alignment horizontal="center" vertical="center"/>
    </xf>
    <xf numFmtId="0" fontId="12" fillId="0" borderId="36" xfId="3" applyBorder="1" applyAlignment="1">
      <alignment horizontal="center" vertical="center"/>
    </xf>
    <xf numFmtId="0" fontId="12" fillId="0" borderId="14" xfId="3" applyBorder="1" applyAlignment="1">
      <alignment horizontal="center" vertical="center"/>
    </xf>
    <xf numFmtId="0" fontId="12" fillId="0" borderId="15" xfId="3" applyBorder="1" applyAlignment="1">
      <alignment horizontal="center" vertical="center"/>
    </xf>
    <xf numFmtId="0" fontId="22" fillId="0" borderId="35" xfId="3" applyFont="1" applyBorder="1" applyAlignment="1">
      <alignment horizontal="center" vertical="center"/>
    </xf>
    <xf numFmtId="0" fontId="24" fillId="0" borderId="36" xfId="3" applyFont="1" applyBorder="1" applyAlignment="1">
      <alignment horizontal="center" vertical="center"/>
    </xf>
    <xf numFmtId="0" fontId="24" fillId="0" borderId="35" xfId="3" applyFont="1" applyBorder="1" applyAlignment="1">
      <alignment horizontal="center" vertical="center"/>
    </xf>
    <xf numFmtId="0" fontId="12" fillId="2" borderId="36" xfId="3" applyFill="1" applyBorder="1" applyAlignment="1">
      <alignment horizontal="center" vertical="center" shrinkToFit="1"/>
    </xf>
    <xf numFmtId="0" fontId="12" fillId="0" borderId="0" xfId="3" applyAlignment="1">
      <alignment horizontal="center" vertical="center" wrapText="1"/>
    </xf>
    <xf numFmtId="0" fontId="12" fillId="2" borderId="35" xfId="3" applyFill="1" applyBorder="1" applyAlignment="1">
      <alignment horizontal="center" vertical="center" shrinkToFit="1"/>
    </xf>
    <xf numFmtId="5" fontId="23" fillId="0" borderId="0" xfId="3" applyNumberFormat="1" applyFont="1" applyAlignment="1">
      <alignment horizontal="center" vertical="center"/>
    </xf>
    <xf numFmtId="0" fontId="12" fillId="2" borderId="0" xfId="3" applyFill="1" applyBorder="1" applyAlignment="1">
      <alignment horizontal="center" vertical="center" shrinkToFit="1"/>
    </xf>
    <xf numFmtId="0" fontId="12" fillId="0" borderId="0" xfId="3" applyAlignment="1">
      <alignment horizontal="right" vertical="center" shrinkToFit="1"/>
    </xf>
    <xf numFmtId="179" fontId="23" fillId="0" borderId="0" xfId="3" applyNumberFormat="1" applyFont="1" applyAlignment="1">
      <alignment vertical="center"/>
    </xf>
    <xf numFmtId="0" fontId="3" fillId="0" borderId="0" xfId="0" applyFont="1" applyFill="1" applyBorder="1" applyAlignment="1">
      <alignment horizontal="left" vertical="center"/>
    </xf>
    <xf numFmtId="38" fontId="23" fillId="0" borderId="0" xfId="2" applyFont="1" applyAlignment="1">
      <alignment horizontal="right" vertical="center" wrapText="1"/>
    </xf>
    <xf numFmtId="0" fontId="12" fillId="2" borderId="0" xfId="3" applyNumberFormat="1" applyFill="1" applyAlignment="1">
      <alignment horizontal="center" vertical="center"/>
    </xf>
    <xf numFmtId="56" fontId="12" fillId="0" borderId="0" xfId="3" applyNumberFormat="1" applyAlignment="1">
      <alignment vertical="center" wrapText="1"/>
    </xf>
    <xf numFmtId="56" fontId="22" fillId="0" borderId="0" xfId="3" applyNumberFormat="1" applyFont="1" applyAlignment="1">
      <alignment vertical="center" wrapText="1"/>
    </xf>
    <xf numFmtId="0" fontId="0" fillId="0" borderId="0" xfId="0" applyAlignment="1"/>
    <xf numFmtId="176" fontId="5" fillId="0" borderId="0" xfId="2" applyNumberFormat="1" applyFont="1" applyFill="1" applyAlignment="1">
      <alignment horizontal="center" vertical="center"/>
    </xf>
    <xf numFmtId="176" fontId="7" fillId="0" borderId="0" xfId="2" applyNumberFormat="1" applyFont="1" applyFill="1" applyAlignment="1">
      <alignment horizontal="center" vertical="center"/>
    </xf>
    <xf numFmtId="38" fontId="3" fillId="3" borderId="8" xfId="0" applyNumberFormat="1" applyFont="1" applyFill="1" applyBorder="1" applyAlignment="1">
      <alignment horizontal="center" vertical="center"/>
    </xf>
    <xf numFmtId="38" fontId="3" fillId="3" borderId="2" xfId="0" applyNumberFormat="1" applyFont="1" applyFill="1" applyBorder="1" applyAlignment="1">
      <alignment horizontal="center" vertical="center"/>
    </xf>
    <xf numFmtId="38" fontId="3" fillId="3" borderId="1" xfId="0" applyNumberFormat="1" applyFont="1" applyFill="1" applyBorder="1" applyAlignment="1">
      <alignment horizontal="center" vertical="center"/>
    </xf>
    <xf numFmtId="176" fontId="4" fillId="0" borderId="3" xfId="2" applyNumberFormat="1" applyFont="1" applyFill="1" applyBorder="1" applyAlignment="1">
      <alignment horizontal="center" vertical="center" shrinkToFit="1"/>
    </xf>
    <xf numFmtId="38" fontId="3" fillId="3" borderId="8" xfId="2" applyNumberFormat="1" applyFont="1" applyFill="1" applyBorder="1" applyAlignment="1">
      <alignment horizontal="center" vertical="center"/>
    </xf>
    <xf numFmtId="38" fontId="3" fillId="3" borderId="1" xfId="2"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79" fontId="5" fillId="0" borderId="0" xfId="0" applyNumberFormat="1" applyFont="1" applyAlignment="1">
      <alignment horizontal="center" vertical="center" shrinkToFit="1"/>
    </xf>
    <xf numFmtId="0" fontId="7" fillId="0" borderId="0" xfId="0" applyFont="1" applyFill="1" applyAlignment="1">
      <alignment horizontal="center" vertical="center"/>
    </xf>
    <xf numFmtId="0" fontId="3" fillId="0" borderId="2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38" fontId="8" fillId="3" borderId="3" xfId="2" applyNumberFormat="1"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4" xfId="2" applyNumberFormat="1" applyFont="1" applyFill="1" applyBorder="1" applyAlignment="1">
      <alignment horizontal="center" vertical="center"/>
    </xf>
    <xf numFmtId="38" fontId="3" fillId="0" borderId="8" xfId="2" applyNumberFormat="1" applyFont="1" applyFill="1" applyBorder="1" applyAlignment="1">
      <alignment horizontal="center" vertical="center" shrinkToFit="1"/>
    </xf>
    <xf numFmtId="38" fontId="3" fillId="0" borderId="2" xfId="2" applyNumberFormat="1" applyFont="1" applyFill="1" applyBorder="1" applyAlignment="1">
      <alignment horizontal="center" vertical="center" shrinkToFit="1"/>
    </xf>
    <xf numFmtId="38" fontId="3" fillId="0" borderId="1" xfId="2" applyNumberFormat="1" applyFont="1" applyFill="1" applyBorder="1" applyAlignment="1">
      <alignment horizontal="center" vertical="center" shrinkToFit="1"/>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176" fontId="4" fillId="0" borderId="20" xfId="2" applyNumberFormat="1" applyFont="1" applyFill="1" applyBorder="1" applyAlignment="1">
      <alignment horizontal="center" vertical="center"/>
    </xf>
    <xf numFmtId="176" fontId="4" fillId="0" borderId="11" xfId="2" applyNumberFormat="1" applyFont="1" applyFill="1" applyBorder="1" applyAlignment="1">
      <alignment horizontal="center" vertical="center"/>
    </xf>
    <xf numFmtId="176" fontId="4" fillId="0" borderId="19" xfId="2" applyNumberFormat="1" applyFont="1" applyFill="1" applyBorder="1" applyAlignment="1">
      <alignment horizontal="center" vertical="center"/>
    </xf>
    <xf numFmtId="176" fontId="4" fillId="0" borderId="21"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38" fontId="3" fillId="0" borderId="8" xfId="0" applyNumberFormat="1" applyFont="1" applyFill="1" applyBorder="1" applyAlignment="1">
      <alignment horizontal="center" vertical="center"/>
    </xf>
    <xf numFmtId="38" fontId="3" fillId="0" borderId="2" xfId="0" applyNumberFormat="1" applyFont="1" applyFill="1" applyBorder="1" applyAlignment="1">
      <alignment horizontal="center" vertical="center"/>
    </xf>
    <xf numFmtId="38" fontId="3" fillId="0" borderId="1"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4" borderId="0" xfId="3" applyFont="1" applyFill="1" applyAlignment="1">
      <alignment horizontal="right" vertical="center"/>
    </xf>
    <xf numFmtId="179" fontId="28" fillId="4" borderId="0" xfId="3" applyNumberFormat="1" applyFont="1" applyFill="1" applyAlignment="1">
      <alignment horizontal="right" vertical="center" shrinkToFit="1"/>
    </xf>
    <xf numFmtId="0" fontId="16" fillId="4" borderId="0" xfId="3" applyFont="1" applyFill="1" applyAlignment="1">
      <alignment horizontal="center" vertical="center"/>
    </xf>
    <xf numFmtId="179" fontId="12" fillId="0" borderId="0" xfId="3" applyNumberFormat="1" applyAlignment="1">
      <alignment horizontal="left" vertical="center" shrinkToFit="1"/>
    </xf>
    <xf numFmtId="5" fontId="17" fillId="0" borderId="16" xfId="3" applyNumberFormat="1" applyFont="1" applyBorder="1" applyAlignment="1">
      <alignment horizontal="center" vertical="center"/>
    </xf>
    <xf numFmtId="5" fontId="17" fillId="0" borderId="17" xfId="3" applyNumberFormat="1" applyFont="1" applyBorder="1" applyAlignment="1">
      <alignment horizontal="center" vertical="center"/>
    </xf>
    <xf numFmtId="5" fontId="17" fillId="0" borderId="18" xfId="3" applyNumberFormat="1" applyFont="1" applyBorder="1" applyAlignment="1">
      <alignment horizontal="center" vertical="center"/>
    </xf>
    <xf numFmtId="0" fontId="23" fillId="0" borderId="0" xfId="3" applyFont="1" applyBorder="1" applyAlignment="1">
      <alignment horizontal="left" vertical="top" wrapText="1"/>
    </xf>
    <xf numFmtId="0" fontId="27" fillId="0" borderId="0" xfId="3" applyFont="1" applyBorder="1" applyAlignment="1">
      <alignment horizontal="left" vertical="top" wrapText="1"/>
    </xf>
    <xf numFmtId="179" fontId="12" fillId="0" borderId="0" xfId="3" applyNumberFormat="1" applyAlignment="1">
      <alignment horizontal="center" vertical="center" shrinkToFit="1"/>
    </xf>
    <xf numFmtId="0" fontId="17" fillId="0" borderId="12" xfId="3" applyFont="1" applyBorder="1" applyAlignment="1">
      <alignment horizontal="center" vertical="center"/>
    </xf>
    <xf numFmtId="0" fontId="17" fillId="0" borderId="13" xfId="3" applyFont="1" applyBorder="1" applyAlignment="1">
      <alignment horizontal="center" vertical="center"/>
    </xf>
    <xf numFmtId="0" fontId="23" fillId="0" borderId="0" xfId="3" applyFont="1" applyAlignment="1">
      <alignment horizontal="left" vertical="center" wrapText="1"/>
    </xf>
    <xf numFmtId="0" fontId="17" fillId="0" borderId="0" xfId="3" applyFont="1" applyAlignment="1">
      <alignment horizontal="left" vertical="center" wrapText="1"/>
    </xf>
    <xf numFmtId="179" fontId="23" fillId="0" borderId="0" xfId="3" applyNumberFormat="1" applyFont="1" applyAlignment="1">
      <alignment horizontal="left" vertical="center" shrinkToFit="1"/>
    </xf>
    <xf numFmtId="0" fontId="23" fillId="0" borderId="25" xfId="3" applyFont="1" applyBorder="1" applyAlignment="1">
      <alignment horizontal="left" vertical="center" wrapText="1"/>
    </xf>
    <xf numFmtId="0" fontId="23" fillId="0" borderId="0" xfId="3" applyFont="1" applyAlignment="1">
      <alignment horizontal="center" vertical="center"/>
    </xf>
    <xf numFmtId="0" fontId="17" fillId="0" borderId="25" xfId="3" applyFont="1" applyBorder="1" applyAlignment="1">
      <alignment horizontal="left" vertical="center" wrapText="1"/>
    </xf>
    <xf numFmtId="0" fontId="27" fillId="0" borderId="0" xfId="3" applyFont="1" applyAlignment="1">
      <alignment horizontal="center" vertical="center"/>
    </xf>
    <xf numFmtId="179" fontId="23" fillId="0" borderId="0" xfId="3" applyNumberFormat="1" applyFont="1" applyAlignment="1">
      <alignment horizontal="left" vertical="center"/>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21" xfId="0" applyBorder="1" applyAlignment="1">
      <alignment horizontal="left" vertical="top" wrapText="1"/>
    </xf>
    <xf numFmtId="0" fontId="0" fillId="0" borderId="9" xfId="0" applyBorder="1" applyAlignment="1">
      <alignment horizontal="left" vertical="top" wrapText="1"/>
    </xf>
    <xf numFmtId="0" fontId="0" fillId="0" borderId="23" xfId="0" applyBorder="1" applyAlignment="1">
      <alignment horizontal="left" vertical="top" wrapText="1"/>
    </xf>
    <xf numFmtId="0" fontId="11" fillId="0" borderId="35" xfId="1" applyFont="1" applyBorder="1" applyAlignment="1">
      <alignment horizontal="center" vertical="center"/>
    </xf>
    <xf numFmtId="0" fontId="11" fillId="0" borderId="37" xfId="1" applyFont="1" applyBorder="1" applyAlignment="1">
      <alignment horizontal="center" vertical="center"/>
    </xf>
    <xf numFmtId="0" fontId="11" fillId="0" borderId="0" xfId="1" applyFont="1" applyAlignment="1">
      <alignment horizontal="center" vertical="center"/>
    </xf>
    <xf numFmtId="0" fontId="11" fillId="0" borderId="9" xfId="1" applyFont="1" applyBorder="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0" fontId="11" fillId="0" borderId="12" xfId="1" applyFont="1" applyBorder="1" applyAlignment="1">
      <alignment horizontal="center" vertical="center"/>
    </xf>
    <xf numFmtId="0" fontId="11" fillId="0" borderId="24" xfId="1" applyFont="1" applyBorder="1" applyAlignment="1">
      <alignment horizontal="center" vertical="center"/>
    </xf>
    <xf numFmtId="0" fontId="11" fillId="0" borderId="13" xfId="1" applyFont="1" applyBorder="1" applyAlignment="1">
      <alignment horizontal="center" vertical="center"/>
    </xf>
    <xf numFmtId="0" fontId="11" fillId="0" borderId="0" xfId="1" applyFont="1" applyBorder="1" applyAlignment="1">
      <alignment horizontal="center" vertical="center"/>
    </xf>
    <xf numFmtId="0" fontId="11" fillId="0" borderId="36" xfId="1" applyFont="1" applyBorder="1" applyAlignment="1">
      <alignment horizontal="center" vertical="center"/>
    </xf>
    <xf numFmtId="0" fontId="11" fillId="0" borderId="20" xfId="1" applyFont="1" applyBorder="1" applyAlignment="1">
      <alignment horizontal="center" vertical="center" wrapText="1"/>
    </xf>
    <xf numFmtId="0" fontId="11" fillId="0" borderId="11" xfId="1" applyFont="1" applyBorder="1" applyAlignment="1">
      <alignment horizontal="center" vertical="center"/>
    </xf>
    <xf numFmtId="0" fontId="11" fillId="0" borderId="19" xfId="1" applyFont="1" applyBorder="1" applyAlignment="1">
      <alignment horizontal="center" vertical="center"/>
    </xf>
    <xf numFmtId="0" fontId="11" fillId="0" borderId="22" xfId="1" applyFont="1" applyBorder="1" applyAlignment="1">
      <alignment horizontal="center" vertical="center"/>
    </xf>
    <xf numFmtId="0" fontId="11" fillId="0" borderId="10" xfId="1" applyFont="1" applyBorder="1" applyAlignment="1">
      <alignment horizontal="center" vertical="center"/>
    </xf>
    <xf numFmtId="0" fontId="11" fillId="0" borderId="21" xfId="1" applyFont="1" applyBorder="1" applyAlignment="1">
      <alignment horizontal="center" vertical="center"/>
    </xf>
    <xf numFmtId="0" fontId="11" fillId="0" borderId="23" xfId="1" applyFont="1" applyBorder="1" applyAlignment="1">
      <alignment horizontal="center" vertical="center"/>
    </xf>
    <xf numFmtId="0" fontId="11" fillId="0" borderId="22" xfId="1" applyFont="1" applyBorder="1" applyAlignment="1">
      <alignment horizontal="center" vertical="center" wrapText="1"/>
    </xf>
    <xf numFmtId="179" fontId="2" fillId="0" borderId="0" xfId="1" applyNumberFormat="1" applyAlignment="1">
      <alignment horizontal="center" vertical="center" shrinkToFit="1"/>
    </xf>
    <xf numFmtId="0" fontId="26" fillId="0" borderId="20" xfId="0" applyFont="1" applyBorder="1" applyAlignment="1">
      <alignment horizontal="left" vertical="center" wrapText="1"/>
    </xf>
    <xf numFmtId="0" fontId="26" fillId="0" borderId="11" xfId="0" applyFont="1" applyBorder="1" applyAlignment="1">
      <alignment horizontal="left" vertical="center" wrapText="1"/>
    </xf>
    <xf numFmtId="0" fontId="26" fillId="0" borderId="19"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Border="1" applyAlignment="1">
      <alignment horizontal="left" vertical="center" wrapText="1"/>
    </xf>
    <xf numFmtId="0" fontId="26" fillId="0" borderId="10" xfId="0" applyFont="1" applyBorder="1" applyAlignment="1">
      <alignment horizontal="left" vertical="center" wrapText="1"/>
    </xf>
    <xf numFmtId="0" fontId="9" fillId="0" borderId="22" xfId="0" applyFont="1" applyBorder="1" applyAlignment="1">
      <alignment horizontal="left" vertical="top" wrapText="1"/>
    </xf>
    <xf numFmtId="179" fontId="25" fillId="0" borderId="0" xfId="1" applyNumberFormat="1" applyFont="1" applyAlignment="1">
      <alignment horizontal="center" vertical="center" shrinkToFit="1"/>
    </xf>
    <xf numFmtId="0" fontId="11" fillId="0" borderId="20" xfId="1" applyFont="1" applyBorder="1" applyAlignment="1">
      <alignment horizontal="center" vertical="center"/>
    </xf>
  </cellXfs>
  <cellStyles count="4">
    <cellStyle name="桁区切り" xfId="2" builtinId="6"/>
    <cellStyle name="標準" xfId="0" builtinId="0"/>
    <cellStyle name="標準 2" xfId="1"/>
    <cellStyle name="標準 3" xfId="3"/>
  </cellStyles>
  <dxfs count="46">
    <dxf>
      <alignment horizontal="center" vertical="center" textRotation="0" indent="0" justifyLastLine="0" shrinkToFit="0" readingOrder="0"/>
      <border diagonalUp="0" diagonalDown="0" outline="0">
        <left/>
        <right style="medium">
          <color indexed="64"/>
        </right>
        <top/>
        <bottom/>
      </border>
    </dxf>
    <dxf>
      <alignment horizontal="center" vertical="center" textRotation="0" indent="0" justifyLastLine="0" shrinkToFit="0" readingOrder="0"/>
      <border diagonalUp="0" diagonalDown="0" outline="0">
        <left style="medium">
          <color indexed="64"/>
        </left>
        <right/>
        <top/>
        <bottom/>
      </border>
    </dxf>
    <dxf>
      <alignment horizontal="center" vertical="center" textRotation="0"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ill>
        <patternFill patternType="solid">
          <fgColor indexed="64"/>
          <bgColor theme="0" tint="-0.14999847407452621"/>
        </patternFill>
      </fill>
      <alignment horizontal="center" vertical="center" textRotation="0" wrapText="0" indent="0" justifyLastLine="0" shrinkToFit="0" readingOrder="0"/>
    </dxf>
    <dxf>
      <alignment horizontal="center" vertical="center" textRotation="0" indent="0" justifyLastLine="0" shrinkToFit="0" readingOrder="0"/>
      <border diagonalUp="0" diagonalDown="0" outline="0">
        <left/>
        <right style="medium">
          <color indexed="64"/>
        </right>
        <top/>
        <bottom/>
      </border>
    </dxf>
    <dxf>
      <alignment horizontal="center" vertical="center" textRotation="0" indent="0" justifyLastLine="0" shrinkToFit="0" readingOrder="0"/>
      <border diagonalUp="0" diagonalDown="0" outline="0">
        <left style="medium">
          <color indexed="64"/>
        </left>
        <right/>
        <top/>
        <bottom/>
      </border>
    </dxf>
    <dxf>
      <alignment horizontal="center"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theme="0" tint="-0.14999847407452621"/>
        </patternFill>
      </fill>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right style="medium">
          <color indexed="64"/>
        </right>
        <top/>
        <bottom/>
        <vertical/>
        <horizontal/>
      </border>
    </dxf>
    <dxf>
      <alignment horizontal="center" vertical="center" textRotation="0" wrapText="0" indent="0" justifyLastLine="0" shrinkToFit="0" readingOrder="0"/>
    </dxf>
    <dxf>
      <alignment horizontal="center" vertical="center" textRotation="0" indent="0" justifyLastLine="0" shrinkToFit="0" readingOrder="0"/>
    </dxf>
    <dxf>
      <fill>
        <patternFill patternType="solid">
          <fgColor indexed="64"/>
          <bgColor theme="0" tint="-0.14999847407452621"/>
        </patternFill>
      </fill>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right style="medium">
          <color indexed="64"/>
        </right>
        <top/>
        <bottom/>
        <vertical/>
        <horizontal/>
      </border>
    </dxf>
    <dxf>
      <alignment horizontal="center" vertical="center" textRotation="0" wrapText="0" indent="0" justifyLastLine="0" shrinkToFit="0" readingOrder="0"/>
      <border diagonalUp="0" diagonalDown="0">
        <left style="medium">
          <color indexed="64"/>
        </left>
        <right/>
        <top/>
        <bottom/>
        <vertical/>
        <horizontal/>
      </border>
    </dxf>
    <dxf>
      <alignment horizontal="center" vertical="center" textRotation="0" indent="0" justifyLastLine="0" shrinkToFit="0" readingOrder="0"/>
    </dxf>
    <dxf>
      <fill>
        <patternFill patternType="solid">
          <fgColor indexed="64"/>
          <bgColor theme="0" tint="-0.14999847407452621"/>
        </patternFill>
      </fill>
      <alignment horizontal="center" vertical="center" textRotation="0" wrapText="0" indent="0" justifyLastLine="0" shrinkToFit="0" readingOrder="0"/>
    </dxf>
    <dxf>
      <border diagonalUp="0" diagonalDown="0">
        <left/>
        <right style="medium">
          <color indexed="64"/>
        </right>
        <top style="medium">
          <color auto="1"/>
        </top>
        <bottom style="medium">
          <color auto="1"/>
        </bottom>
        <vertical/>
        <horizontal style="medium">
          <color auto="1"/>
        </horizontal>
      </border>
    </dxf>
    <dxf>
      <border diagonalUp="0" diagonalDown="0">
        <left/>
        <right/>
        <top style="medium">
          <color auto="1"/>
        </top>
        <bottom style="medium">
          <color auto="1"/>
        </bottom>
        <vertical/>
        <horizontal style="medium">
          <color auto="1"/>
        </horizontal>
      </border>
    </dxf>
    <dxf>
      <font>
        <b val="0"/>
        <i val="0"/>
        <strike val="0"/>
        <condense val="0"/>
        <extend val="0"/>
        <outline val="0"/>
        <shadow val="0"/>
        <u val="none"/>
        <vertAlign val="baseline"/>
        <sz val="10"/>
        <color theme="1"/>
        <name val="Meiryo UI"/>
        <scheme val="none"/>
      </font>
      <alignment horizontal="general" vertical="center" textRotation="0" wrapText="1" indent="0" justifyLastLine="0" shrinkToFit="0" readingOrder="0"/>
      <border diagonalUp="0" diagonalDown="0" outline="0">
        <left/>
        <right/>
        <top style="medium">
          <color auto="1"/>
        </top>
        <bottom style="medium">
          <color auto="1"/>
        </bottom>
      </border>
    </dxf>
    <dxf>
      <alignment horizontal="center" vertical="center" textRotation="0" indent="0" justifyLastLine="0" shrinkToFit="0" readingOrder="0"/>
    </dxf>
    <dxf>
      <fill>
        <patternFill patternType="solid">
          <fgColor indexed="64"/>
          <bgColor theme="0" tint="-0.14999847407452621"/>
        </patternFill>
      </fill>
      <alignment horizontal="center" vertical="center" textRotation="0" wrapText="0" indent="0" justifyLastLine="0" shrinkToFit="0" readingOrder="0"/>
    </dxf>
    <dxf>
      <alignment horizontal="center" vertical="center" textRotation="0" indent="0" justifyLastLine="0" shrinkToFit="0" readingOrder="0"/>
      <border diagonalUp="0" diagonalDown="0" outline="0">
        <left/>
        <right style="medium">
          <color indexed="64"/>
        </right>
        <top style="medium">
          <color auto="1"/>
        </top>
        <bottom style="medium">
          <color auto="1"/>
        </bottom>
      </border>
    </dxf>
    <dxf>
      <alignment horizontal="center" vertical="center" textRotation="0" indent="0" justifyLastLine="0" shrinkToFit="0" readingOrder="0"/>
      <border diagonalUp="0" diagonalDown="0" outline="0">
        <left/>
        <right/>
        <top style="medium">
          <color auto="1"/>
        </top>
        <bottom style="medium">
          <color auto="1"/>
        </bottom>
      </border>
    </dxf>
    <dxf>
      <font>
        <b val="0"/>
        <i val="0"/>
        <strike val="0"/>
        <condense val="0"/>
        <extend val="0"/>
        <outline val="0"/>
        <shadow val="0"/>
        <u val="none"/>
        <vertAlign val="baseline"/>
        <sz val="10"/>
        <color theme="1"/>
        <name val="Meiryo UI"/>
        <scheme val="none"/>
      </font>
      <alignment horizontal="center" vertical="center" textRotation="0" wrapText="1" indent="0" justifyLastLine="0" shrinkToFit="0" readingOrder="0"/>
      <border diagonalUp="0" diagonalDown="0" outline="0">
        <left/>
        <right/>
        <top style="medium">
          <color auto="1"/>
        </top>
        <bottom style="medium">
          <color auto="1"/>
        </bottom>
      </border>
    </dxf>
    <dxf>
      <alignment horizontal="center" vertical="center" textRotation="0" indent="0" justifyLastLine="0" shrinkToFit="0" readingOrder="0"/>
    </dxf>
    <dxf>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border diagonalUp="0" diagonalDown="0">
        <left style="thin">
          <color theme="0" tint="-0.499984740745262"/>
        </left>
        <right/>
        <top style="thin">
          <color theme="0" tint="-0.499984740745262"/>
        </top>
        <bottom/>
        <vertical/>
        <horizontal/>
      </border>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0" tint="-0.499984740745262"/>
        </left>
        <right/>
        <top style="thin">
          <color theme="0" tint="-0.499984740745262"/>
        </top>
        <bottom/>
      </border>
    </dxf>
    <dxf>
      <font>
        <b val="0"/>
        <i val="0"/>
        <strike val="0"/>
        <condense val="0"/>
        <extend val="0"/>
        <outline val="0"/>
        <shadow val="0"/>
        <u val="none"/>
        <vertAlign val="baseline"/>
        <sz val="10"/>
        <color theme="1"/>
        <name val="Meiryo UI"/>
        <scheme val="none"/>
      </font>
      <fill>
        <patternFill patternType="none">
          <fgColor indexed="64"/>
          <bgColor indexed="65"/>
        </patternFill>
      </fill>
      <border diagonalUp="0" diagonalDown="0">
        <left style="thin">
          <color theme="0" tint="-0.499984740745262"/>
        </left>
        <right style="thin">
          <color theme="0" tint="-0.499984740745262"/>
        </right>
        <top style="thin">
          <color theme="0" tint="-0.499984740745262"/>
        </top>
        <bottom/>
      </border>
    </dxf>
    <dxf>
      <font>
        <b val="0"/>
        <i val="0"/>
        <strike val="0"/>
        <condense val="0"/>
        <extend val="0"/>
        <outline val="0"/>
        <shadow val="0"/>
        <u val="none"/>
        <vertAlign val="baseline"/>
        <sz val="10"/>
        <color theme="1"/>
        <name val="Meiryo UI"/>
        <scheme val="none"/>
      </font>
      <fill>
        <patternFill patternType="none">
          <fgColor indexed="64"/>
          <bgColor indexed="65"/>
        </patternFill>
      </fill>
      <border diagonalUp="0" diagonalDown="0">
        <left/>
        <right/>
        <top style="thin">
          <color theme="0" tint="-0.499984740745262"/>
        </top>
        <bottom/>
      </border>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border>
    </dxf>
    <dxf>
      <border diagonalUp="0" diagonalDown="0">
        <left style="medium">
          <color rgb="FF808080"/>
        </left>
        <right style="medium">
          <color rgb="FF808080"/>
        </right>
        <top style="medium">
          <color rgb="FF808080"/>
        </top>
        <bottom style="medium">
          <color rgb="FF808080"/>
        </bottom>
      </border>
    </dxf>
    <dxf>
      <font>
        <b val="0"/>
        <i val="0"/>
        <strike val="0"/>
        <condense val="0"/>
        <extend val="0"/>
        <outline val="0"/>
        <shadow val="0"/>
        <u val="none"/>
        <vertAlign val="baseline"/>
        <sz val="10"/>
        <color rgb="FF000000"/>
        <name val="Meiryo UI"/>
        <scheme val="none"/>
      </font>
      <fill>
        <patternFill patternType="none">
          <fgColor rgb="FF000000"/>
          <bgColor rgb="FFFFFFFF"/>
        </patternFill>
      </fill>
    </dxf>
    <dxf>
      <font>
        <b/>
        <i val="0"/>
        <strike val="0"/>
        <condense val="0"/>
        <extend val="0"/>
        <outline val="0"/>
        <shadow val="0"/>
        <u val="none"/>
        <vertAlign val="baseline"/>
        <sz val="10"/>
        <color theme="1"/>
        <name val="Meiryo UI"/>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scheme val="none"/>
      </font>
      <fill>
        <patternFill patternType="none">
          <fgColor indexed="64"/>
          <bgColor indexed="65"/>
        </patternFill>
      </fill>
      <border diagonalUp="0" diagonalDown="0">
        <left style="thin">
          <color theme="0" tint="-0.499984740745262"/>
        </left>
        <right/>
        <top style="thin">
          <color theme="0" tint="-0.499984740745262"/>
        </top>
        <bottom/>
        <vertical/>
        <horizontal/>
      </border>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0" tint="-0.499984740745262"/>
        </left>
        <right/>
        <top style="thin">
          <color theme="0" tint="-0.499984740745262"/>
        </top>
        <bottom/>
      </border>
    </dxf>
    <dxf>
      <font>
        <b val="0"/>
        <i val="0"/>
        <strike val="0"/>
        <condense val="0"/>
        <extend val="0"/>
        <outline val="0"/>
        <shadow val="0"/>
        <u val="none"/>
        <vertAlign val="baseline"/>
        <sz val="10"/>
        <color theme="1"/>
        <name val="Meiryo UI"/>
        <scheme val="none"/>
      </font>
      <fill>
        <patternFill patternType="none">
          <fgColor indexed="64"/>
          <bgColor indexed="65"/>
        </patternFill>
      </fill>
      <border diagonalUp="0" diagonalDown="0">
        <left style="thin">
          <color theme="0" tint="-0.499984740745262"/>
        </left>
        <right style="thin">
          <color theme="0" tint="-0.499984740745262"/>
        </right>
        <top style="thin">
          <color theme="0" tint="-0.499984740745262"/>
        </top>
        <bottom/>
      </border>
    </dxf>
    <dxf>
      <font>
        <b val="0"/>
        <i val="0"/>
        <strike val="0"/>
        <condense val="0"/>
        <extend val="0"/>
        <outline val="0"/>
        <shadow val="0"/>
        <u val="none"/>
        <vertAlign val="baseline"/>
        <sz val="10"/>
        <color theme="1"/>
        <name val="Meiryo UI"/>
        <scheme val="none"/>
      </font>
      <fill>
        <patternFill patternType="none">
          <fgColor indexed="64"/>
          <bgColor indexed="65"/>
        </patternFill>
      </fill>
      <border diagonalUp="0" diagonalDown="0">
        <left/>
        <right/>
        <top style="thin">
          <color theme="0" tint="-0.499984740745262"/>
        </top>
        <bottom/>
      </border>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theme="0" tint="-0.499984740745262"/>
        </top>
        <bottom/>
      </border>
    </dxf>
    <dxf>
      <border diagonalUp="0" diagonalDown="0">
        <left style="medium">
          <color rgb="FF808080"/>
        </left>
        <right style="medium">
          <color rgb="FF808080"/>
        </right>
        <top style="medium">
          <color rgb="FF808080"/>
        </top>
        <bottom style="medium">
          <color rgb="FF808080"/>
        </bottom>
      </border>
    </dxf>
    <dxf>
      <font>
        <b val="0"/>
        <i val="0"/>
        <strike val="0"/>
        <condense val="0"/>
        <extend val="0"/>
        <outline val="0"/>
        <shadow val="0"/>
        <u val="none"/>
        <vertAlign val="baseline"/>
        <sz val="10"/>
        <color rgb="FF000000"/>
        <name val="Meiryo UI"/>
        <scheme val="none"/>
      </font>
      <fill>
        <patternFill patternType="none">
          <fgColor rgb="FF000000"/>
          <bgColor rgb="FFFFFFFF"/>
        </patternFill>
      </fill>
    </dxf>
    <dxf>
      <font>
        <b/>
        <i val="0"/>
        <strike val="0"/>
        <condense val="0"/>
        <extend val="0"/>
        <outline val="0"/>
        <shadow val="0"/>
        <u val="none"/>
        <vertAlign val="baseline"/>
        <sz val="10"/>
        <color theme="1"/>
        <name val="Meiryo UI"/>
        <scheme val="none"/>
      </font>
      <fill>
        <patternFill patternType="none">
          <fgColor indexed="64"/>
          <bgColor indexed="65"/>
        </patternFill>
      </fill>
      <alignment horizontal="center" vertical="center" textRotation="0" wrapText="0" indent="0" justifyLastLine="0" shrinkToFit="0" readingOrder="0"/>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47625</xdr:colOff>
      <xdr:row>0</xdr:row>
      <xdr:rowOff>57150</xdr:rowOff>
    </xdr:from>
    <xdr:to>
      <xdr:col>8</xdr:col>
      <xdr:colOff>57150</xdr:colOff>
      <xdr:row>2</xdr:row>
      <xdr:rowOff>104775</xdr:rowOff>
    </xdr:to>
    <xdr:sp macro="" textlink="">
      <xdr:nvSpPr>
        <xdr:cNvPr id="2" name="正方形/長方形 1"/>
        <xdr:cNvSpPr/>
      </xdr:nvSpPr>
      <xdr:spPr>
        <a:xfrm>
          <a:off x="6191250" y="57150"/>
          <a:ext cx="1362075" cy="5905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ysClr val="windowText" lastClr="00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9</xdr:col>
      <xdr:colOff>78398</xdr:colOff>
      <xdr:row>3</xdr:row>
      <xdr:rowOff>18317</xdr:rowOff>
    </xdr:from>
    <xdr:to>
      <xdr:col>17</xdr:col>
      <xdr:colOff>660156</xdr:colOff>
      <xdr:row>11</xdr:row>
      <xdr:rowOff>137014</xdr:rowOff>
    </xdr:to>
    <xdr:sp macro="" textlink="">
      <xdr:nvSpPr>
        <xdr:cNvPr id="2" name="正方形/長方形 1"/>
        <xdr:cNvSpPr/>
      </xdr:nvSpPr>
      <xdr:spPr>
        <a:xfrm>
          <a:off x="8631848" y="808892"/>
          <a:ext cx="6068158" cy="156649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rgbClr val="FF0000"/>
              </a:solidFill>
            </a:rPr>
            <a:t>こちらのシートに入力をしてください。</a:t>
          </a:r>
          <a:endParaRPr kumimoji="1" lang="en-US" altLang="ja-JP" sz="2800" b="1">
            <a:solidFill>
              <a:srgbClr val="FF0000"/>
            </a:solidFill>
          </a:endParaRPr>
        </a:p>
        <a:p>
          <a:pPr algn="l"/>
          <a:r>
            <a:rPr kumimoji="1" lang="ja-JP" altLang="en-US" sz="2800" b="1">
              <a:solidFill>
                <a:srgbClr val="FF0000"/>
              </a:solidFill>
            </a:rPr>
            <a:t>入力したものが、申請額算出基礎表に反映されます。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9</xdr:col>
      <xdr:colOff>76200</xdr:colOff>
      <xdr:row>0</xdr:row>
      <xdr:rowOff>38100</xdr:rowOff>
    </xdr:from>
    <xdr:to>
      <xdr:col>11</xdr:col>
      <xdr:colOff>60814</xdr:colOff>
      <xdr:row>2</xdr:row>
      <xdr:rowOff>5862</xdr:rowOff>
    </xdr:to>
    <xdr:sp macro="" textlink="">
      <xdr:nvSpPr>
        <xdr:cNvPr id="3" name="正方形/長方形 2"/>
        <xdr:cNvSpPr/>
      </xdr:nvSpPr>
      <xdr:spPr>
        <a:xfrm>
          <a:off x="8696325" y="38100"/>
          <a:ext cx="1356214" cy="586887"/>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ysClr val="windowText" lastClr="00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7</xdr:col>
      <xdr:colOff>433754</xdr:colOff>
      <xdr:row>2</xdr:row>
      <xdr:rowOff>84991</xdr:rowOff>
    </xdr:from>
    <xdr:to>
      <xdr:col>16</xdr:col>
      <xdr:colOff>558312</xdr:colOff>
      <xdr:row>11</xdr:row>
      <xdr:rowOff>0</xdr:rowOff>
    </xdr:to>
    <xdr:sp macro="" textlink="">
      <xdr:nvSpPr>
        <xdr:cNvPr id="2" name="正方形/長方形 1"/>
        <xdr:cNvSpPr/>
      </xdr:nvSpPr>
      <xdr:spPr>
        <a:xfrm>
          <a:off x="8215679" y="704116"/>
          <a:ext cx="6296758" cy="153425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rgbClr val="FF0000"/>
              </a:solidFill>
            </a:rPr>
            <a:t>こちらのシートに入力をしてください。</a:t>
          </a:r>
          <a:endParaRPr kumimoji="1" lang="en-US" altLang="ja-JP" sz="2800" b="1">
            <a:solidFill>
              <a:srgbClr val="FF0000"/>
            </a:solidFill>
          </a:endParaRPr>
        </a:p>
        <a:p>
          <a:pPr algn="l"/>
          <a:r>
            <a:rPr kumimoji="1" lang="ja-JP" altLang="en-US" sz="2800" b="1">
              <a:solidFill>
                <a:srgbClr val="FF0000"/>
              </a:solidFill>
            </a:rPr>
            <a:t>入力したものが、申請額算出基礎表に反映されます。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7</xdr:col>
      <xdr:colOff>57150</xdr:colOff>
      <xdr:row>0</xdr:row>
      <xdr:rowOff>0</xdr:rowOff>
    </xdr:from>
    <xdr:to>
      <xdr:col>9</xdr:col>
      <xdr:colOff>41764</xdr:colOff>
      <xdr:row>1</xdr:row>
      <xdr:rowOff>310662</xdr:rowOff>
    </xdr:to>
    <xdr:sp macro="" textlink="">
      <xdr:nvSpPr>
        <xdr:cNvPr id="3" name="正方形/長方形 2"/>
        <xdr:cNvSpPr/>
      </xdr:nvSpPr>
      <xdr:spPr>
        <a:xfrm>
          <a:off x="7839075" y="0"/>
          <a:ext cx="1356214" cy="586887"/>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ysClr val="windowText" lastClr="000000"/>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7</xdr:col>
      <xdr:colOff>623521</xdr:colOff>
      <xdr:row>4</xdr:row>
      <xdr:rowOff>52020</xdr:rowOff>
    </xdr:from>
    <xdr:to>
      <xdr:col>16</xdr:col>
      <xdr:colOff>209550</xdr:colOff>
      <xdr:row>13</xdr:row>
      <xdr:rowOff>9524</xdr:rowOff>
    </xdr:to>
    <xdr:sp macro="" textlink="">
      <xdr:nvSpPr>
        <xdr:cNvPr id="2" name="正方形/長方形 1"/>
        <xdr:cNvSpPr/>
      </xdr:nvSpPr>
      <xdr:spPr>
        <a:xfrm>
          <a:off x="8567371" y="1023570"/>
          <a:ext cx="5758229" cy="158627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rgbClr val="FF0000"/>
              </a:solidFill>
            </a:rPr>
            <a:t>こちらのシートに入力をしてください。</a:t>
          </a:r>
          <a:endParaRPr kumimoji="1" lang="en-US" altLang="ja-JP" sz="2800" b="1">
            <a:solidFill>
              <a:srgbClr val="FF0000"/>
            </a:solidFill>
          </a:endParaRPr>
        </a:p>
        <a:p>
          <a:pPr algn="l"/>
          <a:r>
            <a:rPr kumimoji="1" lang="ja-JP" altLang="en-US" sz="2800" b="1">
              <a:solidFill>
                <a:srgbClr val="FF0000"/>
              </a:solidFill>
            </a:rPr>
            <a:t>入力したものが、申請額算出基礎表に反映されます。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7</xdr:col>
      <xdr:colOff>47625</xdr:colOff>
      <xdr:row>0</xdr:row>
      <xdr:rowOff>0</xdr:rowOff>
    </xdr:from>
    <xdr:to>
      <xdr:col>9</xdr:col>
      <xdr:colOff>38100</xdr:colOff>
      <xdr:row>1</xdr:row>
      <xdr:rowOff>314325</xdr:rowOff>
    </xdr:to>
    <xdr:sp macro="" textlink="">
      <xdr:nvSpPr>
        <xdr:cNvPr id="3" name="正方形/長方形 2"/>
        <xdr:cNvSpPr/>
      </xdr:nvSpPr>
      <xdr:spPr>
        <a:xfrm>
          <a:off x="7991475" y="0"/>
          <a:ext cx="1362075" cy="5905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ysClr val="windowText" lastClr="000000"/>
              </a:solidFill>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508001</xdr:colOff>
      <xdr:row>2</xdr:row>
      <xdr:rowOff>95250</xdr:rowOff>
    </xdr:from>
    <xdr:to>
      <xdr:col>12</xdr:col>
      <xdr:colOff>582084</xdr:colOff>
      <xdr:row>34</xdr:row>
      <xdr:rowOff>12437</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3834" y="444500"/>
          <a:ext cx="6953250" cy="5388770"/>
        </a:xfrm>
        <a:prstGeom prst="rect">
          <a:avLst/>
        </a:prstGeom>
      </xdr:spPr>
    </xdr:pic>
    <xdr:clientData/>
  </xdr:twoCellAnchor>
  <xdr:twoCellAnchor editAs="oneCell">
    <xdr:from>
      <xdr:col>3</xdr:col>
      <xdr:colOff>550333</xdr:colOff>
      <xdr:row>34</xdr:row>
      <xdr:rowOff>116415</xdr:rowOff>
    </xdr:from>
    <xdr:to>
      <xdr:col>12</xdr:col>
      <xdr:colOff>296333</xdr:colOff>
      <xdr:row>64</xdr:row>
      <xdr:rowOff>122208</xdr:rowOff>
    </xdr:to>
    <xdr:pic>
      <xdr:nvPicPr>
        <xdr:cNvPr id="3" name="図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614083" y="5937248"/>
          <a:ext cx="5937250" cy="5085793"/>
        </a:xfrm>
        <a:prstGeom prst="rect">
          <a:avLst/>
        </a:prstGeom>
      </xdr:spPr>
    </xdr:pic>
    <xdr:clientData/>
  </xdr:twoCellAnchor>
  <xdr:twoCellAnchor>
    <xdr:from>
      <xdr:col>5</xdr:col>
      <xdr:colOff>465667</xdr:colOff>
      <xdr:row>41</xdr:row>
      <xdr:rowOff>0</xdr:rowOff>
    </xdr:from>
    <xdr:to>
      <xdr:col>11</xdr:col>
      <xdr:colOff>254001</xdr:colOff>
      <xdr:row>43</xdr:row>
      <xdr:rowOff>31750</xdr:rowOff>
    </xdr:to>
    <xdr:sp macro="" textlink="">
      <xdr:nvSpPr>
        <xdr:cNvPr id="4" name="正方形/長方形 3"/>
        <xdr:cNvSpPr/>
      </xdr:nvSpPr>
      <xdr:spPr>
        <a:xfrm>
          <a:off x="3905250" y="7006167"/>
          <a:ext cx="3915834" cy="370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cap="none" spc="0">
              <a:ln w="0"/>
              <a:solidFill>
                <a:sysClr val="windowText" lastClr="000000"/>
              </a:solidFill>
              <a:effectLst>
                <a:outerShdw blurRad="38100" dist="19050" dir="2700000" algn="tl" rotWithShape="0">
                  <a:schemeClr val="dk1">
                    <a:alpha val="40000"/>
                  </a:schemeClr>
                </a:outerShdw>
              </a:effectLst>
              <a:latin typeface="AR Pマッチ体B" panose="04020800000000000000" pitchFamily="18" charset="-128"/>
              <a:ea typeface="AR Pマッチ体B" panose="04020800000000000000" pitchFamily="18" charset="-128"/>
            </a:rPr>
            <a:t>●●ファイヤーズ</a:t>
          </a:r>
        </a:p>
      </xdr:txBody>
    </xdr:sp>
    <xdr:clientData/>
  </xdr:twoCellAnchor>
  <xdr:twoCellAnchor>
    <xdr:from>
      <xdr:col>11</xdr:col>
      <xdr:colOff>232835</xdr:colOff>
      <xdr:row>28</xdr:row>
      <xdr:rowOff>95249</xdr:rowOff>
    </xdr:from>
    <xdr:to>
      <xdr:col>14</xdr:col>
      <xdr:colOff>666751</xdr:colOff>
      <xdr:row>41</xdr:row>
      <xdr:rowOff>42332</xdr:rowOff>
    </xdr:to>
    <xdr:sp macro="" textlink="">
      <xdr:nvSpPr>
        <xdr:cNvPr id="5" name="正方形/長方形 4"/>
        <xdr:cNvSpPr/>
      </xdr:nvSpPr>
      <xdr:spPr>
        <a:xfrm>
          <a:off x="7799918" y="4900082"/>
          <a:ext cx="2497666" cy="2148417"/>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rPr>
            <a:t>2</a:t>
          </a:r>
          <a:r>
            <a:rPr kumimoji="1" lang="ja-JP" altLang="en-US" sz="1600" b="1">
              <a:solidFill>
                <a:srgbClr val="FF0000"/>
              </a:solidFill>
            </a:rPr>
            <a:t>枚のうち１枚は、団体保有が分かる写真を添付してください。</a:t>
          </a:r>
          <a:endParaRPr kumimoji="1" lang="en-US" altLang="ja-JP" sz="1600" b="1">
            <a:solidFill>
              <a:srgbClr val="FF0000"/>
            </a:solidFill>
          </a:endParaRPr>
        </a:p>
        <a:p>
          <a:pPr algn="l"/>
          <a:r>
            <a:rPr kumimoji="1" lang="ja-JP" altLang="en-US" sz="1600" b="1">
              <a:solidFill>
                <a:srgbClr val="FF0000"/>
              </a:solidFill>
            </a:rPr>
            <a:t>例：団体名が記載されている、もしくはテプラ等で管理されている写真を添付</a:t>
          </a:r>
        </a:p>
      </xdr:txBody>
    </xdr:sp>
    <xdr:clientData/>
  </xdr:twoCellAnchor>
  <xdr:twoCellAnchor>
    <xdr:from>
      <xdr:col>8</xdr:col>
      <xdr:colOff>95250</xdr:colOff>
      <xdr:row>38</xdr:row>
      <xdr:rowOff>116416</xdr:rowOff>
    </xdr:from>
    <xdr:to>
      <xdr:col>11</xdr:col>
      <xdr:colOff>232834</xdr:colOff>
      <xdr:row>41</xdr:row>
      <xdr:rowOff>105833</xdr:rowOff>
    </xdr:to>
    <xdr:cxnSp macro="">
      <xdr:nvCxnSpPr>
        <xdr:cNvPr id="9" name="直線矢印コネクタ 8"/>
        <xdr:cNvCxnSpPr/>
      </xdr:nvCxnSpPr>
      <xdr:spPr>
        <a:xfrm flipH="1">
          <a:off x="5598583" y="6614583"/>
          <a:ext cx="2201334" cy="49741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xdr:col>
      <xdr:colOff>42332</xdr:colOff>
      <xdr:row>0</xdr:row>
      <xdr:rowOff>0</xdr:rowOff>
    </xdr:from>
    <xdr:to>
      <xdr:col>17</xdr:col>
      <xdr:colOff>28574</xdr:colOff>
      <xdr:row>3</xdr:row>
      <xdr:rowOff>71967</xdr:rowOff>
    </xdr:to>
    <xdr:sp macro="" textlink="">
      <xdr:nvSpPr>
        <xdr:cNvPr id="10" name="正方形/長方形 9"/>
        <xdr:cNvSpPr/>
      </xdr:nvSpPr>
      <xdr:spPr>
        <a:xfrm>
          <a:off x="10361082" y="0"/>
          <a:ext cx="1362075" cy="5905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ysClr val="windowText" lastClr="000000"/>
              </a:solidFill>
            </a:rPr>
            <a:t>記入例</a:t>
          </a:r>
        </a:p>
      </xdr:txBody>
    </xdr:sp>
    <xdr:clientData/>
  </xdr:twoCellAnchor>
</xdr:wsDr>
</file>

<file path=xl/tables/table1.xml><?xml version="1.0" encoding="utf-8"?>
<table xmlns="http://schemas.openxmlformats.org/spreadsheetml/2006/main" id="5" name="テーブル356" displayName="テーブル356" ref="B4:F104" totalsRowShown="0" headerRowDxfId="45" dataDxfId="44" tableBorderDxfId="43">
  <autoFilter ref="B4:F104"/>
  <tableColumns count="5">
    <tableColumn id="1" name="No" dataDxfId="42"/>
    <tableColumn id="2" name="氏名" dataDxfId="41"/>
    <tableColumn id="3" name="住所" dataDxfId="40"/>
    <tableColumn id="7" name="学校名" dataDxfId="39"/>
    <tableColumn id="16" name="市内区分" dataDxfId="38"/>
  </tableColumns>
  <tableStyleInfo name="TableStyleMedium4" showFirstColumn="0" showLastColumn="0" showRowStripes="1" showColumnStripes="0"/>
</table>
</file>

<file path=xl/tables/table2.xml><?xml version="1.0" encoding="utf-8"?>
<table xmlns="http://schemas.openxmlformats.org/spreadsheetml/2006/main" id="4" name="テーブル35" displayName="テーブル35" ref="B4:F104" totalsRowShown="0" headerRowDxfId="37" dataDxfId="36" tableBorderDxfId="35">
  <autoFilter ref="B4:F104"/>
  <tableColumns count="5">
    <tableColumn id="1" name="No" dataDxfId="34"/>
    <tableColumn id="2" name="氏名" dataDxfId="33"/>
    <tableColumn id="3" name="住所" dataDxfId="32"/>
    <tableColumn id="7" name="学校名" dataDxfId="31"/>
    <tableColumn id="16" name="市内区分" dataDxfId="30"/>
  </tableColumns>
  <tableStyleInfo name="TableStyleMedium4" showFirstColumn="0" showLastColumn="0" showRowStripes="1" showColumnStripes="0"/>
</table>
</file>

<file path=xl/tables/table3.xml><?xml version="1.0" encoding="utf-8"?>
<table xmlns="http://schemas.openxmlformats.org/spreadsheetml/2006/main" id="2" name="テーブル2" displayName="テーブル2" ref="B4:I72" totalsRowShown="0" headerRowDxfId="29">
  <tableColumns count="8">
    <tableColumn id="1" name="期日"/>
    <tableColumn id="7" name="大会名（正式名称）"/>
    <tableColumn id="2" name="会場"/>
    <tableColumn id="3" name="主催"/>
    <tableColumn id="8" name="参加費（円）" dataDxfId="28" dataCellStyle="桁区切り"/>
    <tableColumn id="4" name="①大会要項の写し" dataDxfId="27" dataCellStyle="桁区切り"/>
    <tableColumn id="5" name="②大会結果の写し" dataDxfId="26" dataCellStyle="標準 3"/>
    <tableColumn id="6" name="③領収書の写し" dataDxfId="25" dataCellStyle="標準 3"/>
  </tableColumns>
  <tableStyleInfo name="TableStyleLight16" showFirstColumn="0" showLastColumn="0" showRowStripes="1" showColumnStripes="0"/>
</table>
</file>

<file path=xl/tables/table4.xml><?xml version="1.0" encoding="utf-8"?>
<table xmlns="http://schemas.openxmlformats.org/spreadsheetml/2006/main" id="11" name="テーブル212" displayName="テーブル212" ref="B4:I72" totalsRowShown="0" headerRowDxfId="24">
  <tableColumns count="8">
    <tableColumn id="1" name="期日"/>
    <tableColumn id="7" name="大会名（正式名称）"/>
    <tableColumn id="2" name="会場"/>
    <tableColumn id="3" name="主催"/>
    <tableColumn id="8" name="参加費（円）" dataDxfId="23" dataCellStyle="桁区切り"/>
    <tableColumn id="4" name="①大会要項の写し" dataDxfId="22" dataCellStyle="桁区切り"/>
    <tableColumn id="5" name="②大会結果の写し" dataDxfId="21" dataCellStyle="標準 3"/>
    <tableColumn id="6" name="③領収書の写し" dataDxfId="20" dataCellStyle="標準 3"/>
  </tableColumns>
  <tableStyleInfo name="TableStyleLight16" showFirstColumn="0" showLastColumn="0" showRowStripes="1" showColumnStripes="0"/>
</table>
</file>

<file path=xl/tables/table5.xml><?xml version="1.0" encoding="utf-8"?>
<table xmlns="http://schemas.openxmlformats.org/spreadsheetml/2006/main" id="7" name="テーブル28" displayName="テーブル28" ref="B4:G72" totalsRowShown="0" headerRowDxfId="19">
  <tableColumns count="6">
    <tableColumn id="1" name="保険加入日等"/>
    <tableColumn id="7" name="保険種別"/>
    <tableColumn id="2" name="保険名称"/>
    <tableColumn id="8" name="保険料（円）" dataDxfId="18" dataCellStyle="桁区切り"/>
    <tableColumn id="3" name="①加入者名簿の写し" dataDxfId="17" dataCellStyle="標準 3"/>
    <tableColumn id="4" name="②領収書の写し" dataDxfId="16" dataCellStyle="標準 3"/>
  </tableColumns>
  <tableStyleInfo name="TableStyleLight16" showFirstColumn="0" showLastColumn="0" showRowStripes="1" showColumnStripes="0"/>
</table>
</file>

<file path=xl/tables/table6.xml><?xml version="1.0" encoding="utf-8"?>
<table xmlns="http://schemas.openxmlformats.org/spreadsheetml/2006/main" id="12" name="テーブル2813" displayName="テーブル2813" ref="B4:G72" totalsRowShown="0" headerRowDxfId="15">
  <tableColumns count="6">
    <tableColumn id="1" name="保険加入日等"/>
    <tableColumn id="7" name="保険種別"/>
    <tableColumn id="2" name="保険名称"/>
    <tableColumn id="8" name="保険料（円）" dataDxfId="14" dataCellStyle="桁区切り"/>
    <tableColumn id="3" name="①加入者名簿の写し" dataDxfId="13" dataCellStyle="標準 3"/>
    <tableColumn id="4" name="②領収書の写し" dataDxfId="12" dataCellStyle="標準 3"/>
  </tableColumns>
  <tableStyleInfo name="TableStyleLight16" showFirstColumn="0" showLastColumn="0" showRowStripes="1" showColumnStripes="0"/>
</table>
</file>

<file path=xl/tables/table7.xml><?xml version="1.0" encoding="utf-8"?>
<table xmlns="http://schemas.openxmlformats.org/spreadsheetml/2006/main" id="9" name="テーブル2810" displayName="テーブル2810" ref="B4:G56" totalsRowShown="0" headerRowDxfId="11">
  <tableColumns count="6">
    <tableColumn id="1" name="購入№" dataDxfId="10" dataCellStyle="標準 3"/>
    <tableColumn id="7" name="購入日" dataDxfId="9" dataCellStyle="標準 3"/>
    <tableColumn id="2" name="名称"/>
    <tableColumn id="8" name="購入費用（円）" dataDxfId="8" dataCellStyle="桁区切り"/>
    <tableColumn id="3" name="①用途・写真・仕様の書類" dataDxfId="7" dataCellStyle="標準 3"/>
    <tableColumn id="4" name="②領収書の写し" dataDxfId="6" dataCellStyle="標準 3"/>
  </tableColumns>
  <tableStyleInfo name="TableStyleLight16" showFirstColumn="0" showLastColumn="0" showRowStripes="1" showColumnStripes="0"/>
</table>
</file>

<file path=xl/tables/table8.xml><?xml version="1.0" encoding="utf-8"?>
<table xmlns="http://schemas.openxmlformats.org/spreadsheetml/2006/main" id="13" name="テーブル281014" displayName="テーブル281014" ref="B4:G56" totalsRowShown="0" headerRowDxfId="5">
  <tableColumns count="6">
    <tableColumn id="1" name="購入№" dataDxfId="4" dataCellStyle="標準 3"/>
    <tableColumn id="7" name="購入日" dataDxfId="3" dataCellStyle="標準 3"/>
    <tableColumn id="2" name="名称"/>
    <tableColumn id="8" name="購入費用（円）" dataDxfId="2" dataCellStyle="桁区切り"/>
    <tableColumn id="3" name="①用途・写真・仕様の書類" dataDxfId="1" dataCellStyle="標準 3"/>
    <tableColumn id="4" name="②領収書の写し" dataDxfId="0" dataCellStyle="標準 3"/>
  </tableColumns>
  <tableStyleInfo name="TableStyleLight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L32"/>
  <sheetViews>
    <sheetView tabSelected="1" view="pageBreakPreview" zoomScale="110" zoomScaleNormal="100" zoomScaleSheetLayoutView="110" workbookViewId="0">
      <selection activeCell="D21" sqref="D21"/>
    </sheetView>
  </sheetViews>
  <sheetFormatPr defaultColWidth="8.875" defaultRowHeight="13.5" x14ac:dyDescent="0.15"/>
  <cols>
    <col min="1" max="1" width="7.5" style="1" customWidth="1"/>
    <col min="2" max="2" width="7" style="1" customWidth="1"/>
    <col min="3" max="3" width="11.25" style="1" customWidth="1"/>
    <col min="4" max="8" width="10.25" style="1" customWidth="1"/>
    <col min="9" max="9" width="9" style="2" customWidth="1"/>
    <col min="10" max="10" width="8.875" style="2" customWidth="1"/>
    <col min="11" max="11" width="6.125" style="2" customWidth="1"/>
    <col min="12" max="16384" width="8.875" style="1"/>
  </cols>
  <sheetData>
    <row r="1" spans="1:12" s="4" customFormat="1" ht="15" customHeight="1" x14ac:dyDescent="0.15">
      <c r="A1" s="91" t="str">
        <f>'選手名簿（記入用）'!E2</f>
        <v>ここに団体名を記入してください</v>
      </c>
      <c r="B1" s="91"/>
      <c r="C1" s="91"/>
      <c r="D1" s="16"/>
      <c r="E1" s="81" t="s">
        <v>28</v>
      </c>
      <c r="F1" s="81"/>
      <c r="G1" s="81"/>
      <c r="H1" s="80"/>
      <c r="I1" s="80"/>
      <c r="J1" s="80"/>
      <c r="K1" s="80"/>
      <c r="L1" s="3"/>
    </row>
    <row r="2" spans="1:12" s="3" customFormat="1" ht="10.15" customHeight="1" x14ac:dyDescent="0.15"/>
    <row r="3" spans="1:12" s="5" customFormat="1" ht="19.899999999999999" customHeight="1" x14ac:dyDescent="0.15">
      <c r="A3" s="92" t="s">
        <v>16</v>
      </c>
      <c r="B3" s="92"/>
      <c r="C3" s="92"/>
      <c r="D3" s="92"/>
      <c r="E3" s="92"/>
      <c r="F3" s="92"/>
      <c r="G3" s="92"/>
      <c r="H3" s="92"/>
      <c r="I3" s="92"/>
      <c r="J3" s="92"/>
      <c r="K3" s="92"/>
    </row>
    <row r="4" spans="1:12" ht="7.5" customHeight="1" x14ac:dyDescent="0.15"/>
    <row r="5" spans="1:12" ht="21.75" customHeight="1" x14ac:dyDescent="0.15">
      <c r="A5" s="95" t="s">
        <v>3</v>
      </c>
      <c r="B5" s="105" t="s">
        <v>0</v>
      </c>
      <c r="C5" s="106"/>
      <c r="D5" s="109" t="s">
        <v>18</v>
      </c>
      <c r="E5" s="14" t="s">
        <v>5</v>
      </c>
      <c r="F5" s="109" t="s">
        <v>25</v>
      </c>
      <c r="G5" s="14" t="s">
        <v>22</v>
      </c>
      <c r="H5" s="109" t="s">
        <v>6</v>
      </c>
      <c r="I5" s="111" t="s">
        <v>23</v>
      </c>
      <c r="J5" s="112"/>
      <c r="K5" s="113"/>
    </row>
    <row r="6" spans="1:12" ht="12.75" customHeight="1" x14ac:dyDescent="0.15">
      <c r="A6" s="96"/>
      <c r="B6" s="107"/>
      <c r="C6" s="108"/>
      <c r="D6" s="110"/>
      <c r="E6" s="15" t="s">
        <v>24</v>
      </c>
      <c r="F6" s="110"/>
      <c r="G6" s="15" t="s">
        <v>26</v>
      </c>
      <c r="H6" s="110"/>
      <c r="I6" s="114"/>
      <c r="J6" s="115"/>
      <c r="K6" s="116"/>
    </row>
    <row r="7" spans="1:12" ht="30" customHeight="1" x14ac:dyDescent="0.15">
      <c r="A7" s="96"/>
      <c r="B7" s="120" t="s">
        <v>20</v>
      </c>
      <c r="C7" s="122"/>
      <c r="D7" s="9">
        <f>'事業実績調書（大会参加費用）'!$F$3</f>
        <v>0</v>
      </c>
      <c r="E7" s="9">
        <f>'選手名簿（記入用）'!$D$3</f>
        <v>0</v>
      </c>
      <c r="F7" s="9" t="e">
        <f>ROUNDDOWN($D$7/$E$7,0)</f>
        <v>#DIV/0!</v>
      </c>
      <c r="G7" s="6"/>
      <c r="H7" s="6"/>
      <c r="I7" s="101"/>
      <c r="J7" s="101"/>
      <c r="K7" s="101"/>
    </row>
    <row r="8" spans="1:12" ht="30" customHeight="1" x14ac:dyDescent="0.15">
      <c r="A8" s="96"/>
      <c r="B8" s="88" t="s">
        <v>17</v>
      </c>
      <c r="C8" s="90"/>
      <c r="D8" s="9">
        <f>'事業実績調書（スポーツ活動保険料用） '!$E$3</f>
        <v>0</v>
      </c>
      <c r="E8" s="9">
        <f>'選手名簿（記入用）'!$D$3</f>
        <v>0</v>
      </c>
      <c r="F8" s="9" t="e">
        <f>ROUNDDOWN($D$8/$E$8,0)</f>
        <v>#DIV/0!</v>
      </c>
      <c r="G8" s="6"/>
      <c r="H8" s="6"/>
      <c r="I8" s="85" t="s">
        <v>7</v>
      </c>
      <c r="J8" s="85"/>
      <c r="K8" s="85"/>
    </row>
    <row r="9" spans="1:12" ht="21.75" customHeight="1" x14ac:dyDescent="0.15">
      <c r="A9" s="96"/>
      <c r="B9" s="88" t="s">
        <v>4</v>
      </c>
      <c r="C9" s="89"/>
      <c r="D9" s="89"/>
      <c r="E9" s="90"/>
      <c r="F9" s="9" t="e">
        <f>SUM($F$7:$F$8)</f>
        <v>#DIV/0!</v>
      </c>
      <c r="G9" s="9" t="e">
        <f>ROUNDDOWN(IF($F$9&gt;10000,10000,$F$9),0)</f>
        <v>#DIV/0!</v>
      </c>
      <c r="H9" s="9">
        <f>'選手名簿（記入用）'!$F$3</f>
        <v>0</v>
      </c>
      <c r="I9" s="86" t="e">
        <f>$G$9*$H$9/2</f>
        <v>#DIV/0!</v>
      </c>
      <c r="J9" s="87"/>
      <c r="K9" s="12" t="s">
        <v>8</v>
      </c>
    </row>
    <row r="10" spans="1:12" ht="21.75" customHeight="1" x14ac:dyDescent="0.15">
      <c r="A10" s="96"/>
      <c r="B10" s="99" t="s">
        <v>2</v>
      </c>
      <c r="C10" s="100"/>
      <c r="D10" s="11" t="s">
        <v>19</v>
      </c>
      <c r="E10" s="117" t="s">
        <v>27</v>
      </c>
      <c r="F10" s="118"/>
      <c r="G10" s="118"/>
      <c r="H10" s="119"/>
      <c r="I10" s="102" t="s">
        <v>10</v>
      </c>
      <c r="J10" s="103"/>
      <c r="K10" s="104"/>
    </row>
    <row r="11" spans="1:12" ht="21.75" customHeight="1" x14ac:dyDescent="0.15">
      <c r="A11" s="96"/>
      <c r="B11" s="93" t="s">
        <v>1</v>
      </c>
      <c r="C11" s="94"/>
      <c r="D11" s="10">
        <f>'事業実績調書（機械・器具用）'!$E$3</f>
        <v>0</v>
      </c>
      <c r="E11" s="82">
        <f>ROUNDDOWN(IF($D$11&gt;60000,60000,$D$11),0)</f>
        <v>0</v>
      </c>
      <c r="F11" s="83"/>
      <c r="G11" s="83"/>
      <c r="H11" s="84"/>
      <c r="I11" s="86">
        <f>$E$11/2</f>
        <v>0</v>
      </c>
      <c r="J11" s="87"/>
      <c r="K11" s="12" t="s">
        <v>9</v>
      </c>
    </row>
    <row r="12" spans="1:12" ht="21.75" customHeight="1" x14ac:dyDescent="0.15">
      <c r="A12" s="97"/>
      <c r="B12" s="120" t="s">
        <v>21</v>
      </c>
      <c r="C12" s="121"/>
      <c r="D12" s="121"/>
      <c r="E12" s="121"/>
      <c r="F12" s="121"/>
      <c r="G12" s="121"/>
      <c r="H12" s="122"/>
      <c r="I12" s="98" t="e">
        <f>SUM($I$9+$I$11)</f>
        <v>#DIV/0!</v>
      </c>
      <c r="J12" s="98"/>
      <c r="K12" s="98"/>
    </row>
    <row r="13" spans="1:12" ht="21.75" customHeight="1" x14ac:dyDescent="0.15">
      <c r="A13" s="7"/>
      <c r="I13" s="1"/>
      <c r="J13" s="1"/>
      <c r="K13" s="1"/>
    </row>
    <row r="14" spans="1:12" ht="21.75" customHeight="1" x14ac:dyDescent="0.15">
      <c r="A14" s="74" t="s">
        <v>116</v>
      </c>
      <c r="I14" s="1"/>
      <c r="J14" s="1"/>
      <c r="K14" s="1"/>
    </row>
    <row r="15" spans="1:12" ht="21.75" customHeight="1" x14ac:dyDescent="0.15">
      <c r="A15" s="8"/>
      <c r="I15" s="1"/>
      <c r="J15" s="1"/>
      <c r="K15" s="1"/>
    </row>
    <row r="16" spans="1:12" ht="21.75" customHeight="1" x14ac:dyDescent="0.15">
      <c r="A16" s="8"/>
      <c r="I16" s="1"/>
      <c r="J16" s="1"/>
      <c r="K16" s="1"/>
    </row>
    <row r="17" spans="1:11" ht="30" customHeight="1" x14ac:dyDescent="0.15">
      <c r="A17" s="8"/>
      <c r="I17" s="1"/>
      <c r="J17" s="1"/>
      <c r="K17" s="1"/>
    </row>
    <row r="18" spans="1:11" ht="30" customHeight="1" x14ac:dyDescent="0.15">
      <c r="A18" s="8"/>
      <c r="I18" s="1"/>
      <c r="J18" s="1"/>
      <c r="K18" s="1"/>
    </row>
    <row r="19" spans="1:11" ht="21.75" customHeight="1" x14ac:dyDescent="0.15">
      <c r="A19" s="8"/>
      <c r="I19" s="1"/>
      <c r="J19" s="1"/>
      <c r="K19" s="1"/>
    </row>
    <row r="20" spans="1:11" ht="21.75" customHeight="1" x14ac:dyDescent="0.15">
      <c r="I20" s="1"/>
      <c r="J20" s="1"/>
      <c r="K20" s="1"/>
    </row>
    <row r="21" spans="1:11" ht="21.75" customHeight="1" x14ac:dyDescent="0.15">
      <c r="I21" s="1"/>
      <c r="J21" s="1"/>
      <c r="K21" s="1"/>
    </row>
    <row r="22" spans="1:11" ht="21.4" customHeight="1" x14ac:dyDescent="0.15">
      <c r="I22" s="1"/>
      <c r="J22" s="1"/>
      <c r="K22" s="1"/>
    </row>
    <row r="23" spans="1:11" ht="21.4" customHeight="1" x14ac:dyDescent="0.15">
      <c r="I23" s="1"/>
      <c r="J23" s="1"/>
      <c r="K23" s="1"/>
    </row>
    <row r="24" spans="1:11" ht="21.4" customHeight="1" x14ac:dyDescent="0.15">
      <c r="I24" s="1"/>
      <c r="J24" s="1"/>
      <c r="K24" s="1"/>
    </row>
    <row r="25" spans="1:11" ht="30" customHeight="1" x14ac:dyDescent="0.15">
      <c r="I25" s="1"/>
      <c r="J25" s="1"/>
      <c r="K25" s="1"/>
    </row>
    <row r="26" spans="1:11" ht="25.9" customHeight="1" x14ac:dyDescent="0.15">
      <c r="I26" s="1"/>
      <c r="J26" s="1"/>
      <c r="K26" s="1"/>
    </row>
    <row r="27" spans="1:11" ht="25.9" customHeight="1" x14ac:dyDescent="0.15">
      <c r="I27" s="1"/>
      <c r="J27" s="1"/>
      <c r="K27" s="1"/>
    </row>
    <row r="28" spans="1:11" ht="30" customHeight="1" x14ac:dyDescent="0.15"/>
    <row r="29" spans="1:11" ht="30" customHeight="1" x14ac:dyDescent="0.15"/>
    <row r="30" spans="1:11" ht="30" customHeight="1" x14ac:dyDescent="0.15"/>
    <row r="31" spans="1:11" ht="30" customHeight="1" x14ac:dyDescent="0.15"/>
    <row r="32" spans="1:11" ht="24" customHeight="1" x14ac:dyDescent="0.15"/>
  </sheetData>
  <mergeCells count="24">
    <mergeCell ref="F5:F6"/>
    <mergeCell ref="H5:H6"/>
    <mergeCell ref="I5:K6"/>
    <mergeCell ref="E10:H10"/>
    <mergeCell ref="B12:H12"/>
    <mergeCell ref="I11:J11"/>
    <mergeCell ref="B7:C7"/>
    <mergeCell ref="B8:C8"/>
    <mergeCell ref="H1:K1"/>
    <mergeCell ref="E1:G1"/>
    <mergeCell ref="E11:H11"/>
    <mergeCell ref="I8:K8"/>
    <mergeCell ref="I9:J9"/>
    <mergeCell ref="B9:E9"/>
    <mergeCell ref="A1:C1"/>
    <mergeCell ref="A3:K3"/>
    <mergeCell ref="B11:C11"/>
    <mergeCell ref="A5:A12"/>
    <mergeCell ref="I12:K12"/>
    <mergeCell ref="B10:C10"/>
    <mergeCell ref="I7:K7"/>
    <mergeCell ref="I10:K10"/>
    <mergeCell ref="B5:C6"/>
    <mergeCell ref="D5:D6"/>
  </mergeCells>
  <phoneticPr fontId="1"/>
  <pageMargins left="0.39370078740157483" right="0.39370078740157483" top="0.78740157480314965" bottom="0.39370078740157483" header="0.3543307086614173" footer="0.51181102362204722"/>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81"/>
  <sheetViews>
    <sheetView view="pageBreakPreview" zoomScale="90" zoomScaleNormal="100" zoomScaleSheetLayoutView="90" workbookViewId="0">
      <selection activeCell="I3" sqref="I3"/>
    </sheetView>
  </sheetViews>
  <sheetFormatPr defaultRowHeight="13.5" x14ac:dyDescent="0.15"/>
  <cols>
    <col min="5" max="5" width="9" customWidth="1"/>
  </cols>
  <sheetData>
    <row r="1" spans="1:18" x14ac:dyDescent="0.15">
      <c r="A1" s="168" t="str">
        <f>'選手名簿（記入用）'!$E$2</f>
        <v>ここに団体名を記入してください</v>
      </c>
      <c r="B1" s="168"/>
      <c r="C1" s="168"/>
      <c r="D1" s="13"/>
      <c r="E1" s="13"/>
      <c r="F1" s="13"/>
      <c r="G1" s="13"/>
      <c r="H1" s="13"/>
      <c r="I1" s="13"/>
      <c r="J1" s="13"/>
      <c r="K1" s="13"/>
      <c r="L1" s="13"/>
      <c r="M1" s="13"/>
      <c r="N1" s="149" t="s">
        <v>122</v>
      </c>
      <c r="O1" s="151"/>
      <c r="P1" s="153" t="s">
        <v>123</v>
      </c>
      <c r="Q1" s="154"/>
      <c r="R1" s="154"/>
    </row>
    <row r="2" spans="1:18" ht="14.25" thickBot="1" x14ac:dyDescent="0.2">
      <c r="A2" s="168"/>
      <c r="B2" s="168"/>
      <c r="C2" s="168"/>
      <c r="D2" s="13"/>
      <c r="E2" s="13"/>
      <c r="F2" s="13"/>
      <c r="G2" s="13"/>
      <c r="H2" s="13"/>
      <c r="I2" s="13"/>
      <c r="J2" s="13"/>
      <c r="K2" s="13"/>
      <c r="L2" s="13"/>
      <c r="M2" s="13"/>
      <c r="N2" s="150"/>
      <c r="O2" s="152"/>
      <c r="P2" s="154"/>
      <c r="Q2" s="154"/>
      <c r="R2" s="154"/>
    </row>
    <row r="3" spans="1:18" x14ac:dyDescent="0.15">
      <c r="A3" s="155" t="s">
        <v>15</v>
      </c>
      <c r="B3" s="156"/>
      <c r="C3" s="157"/>
      <c r="F3" s="13"/>
      <c r="G3" s="13"/>
      <c r="H3" s="13"/>
      <c r="I3" s="13"/>
      <c r="J3" s="13"/>
      <c r="K3" s="13"/>
      <c r="L3" s="13"/>
      <c r="M3" s="13"/>
      <c r="N3" s="13"/>
      <c r="O3" s="13"/>
      <c r="P3" s="79"/>
      <c r="Q3" s="79"/>
      <c r="R3" s="79"/>
    </row>
    <row r="4" spans="1:18" ht="13.5" customHeight="1" x14ac:dyDescent="0.15">
      <c r="A4" s="149"/>
      <c r="B4" s="158"/>
      <c r="C4" s="159"/>
      <c r="F4" s="13"/>
      <c r="G4" s="13"/>
      <c r="H4" s="13"/>
      <c r="I4" s="13"/>
      <c r="J4" s="13"/>
      <c r="K4" s="13"/>
      <c r="L4" s="13"/>
      <c r="M4" s="13"/>
      <c r="N4" s="13"/>
      <c r="O4" s="13"/>
    </row>
    <row r="5" spans="1:18" ht="17.25" customHeight="1" x14ac:dyDescent="0.15">
      <c r="A5" s="160" t="s">
        <v>110</v>
      </c>
      <c r="B5" s="161"/>
      <c r="C5" s="161"/>
      <c r="D5" s="161"/>
      <c r="E5" s="161"/>
      <c r="F5" s="161"/>
      <c r="G5" s="161"/>
      <c r="H5" s="161"/>
      <c r="I5" s="161"/>
      <c r="J5" s="161"/>
      <c r="K5" s="161"/>
      <c r="L5" s="161"/>
      <c r="M5" s="161"/>
      <c r="N5" s="161"/>
      <c r="O5" s="162"/>
    </row>
    <row r="6" spans="1:18" x14ac:dyDescent="0.15">
      <c r="A6" s="163"/>
      <c r="B6" s="158"/>
      <c r="C6" s="158"/>
      <c r="D6" s="158"/>
      <c r="E6" s="158"/>
      <c r="F6" s="158"/>
      <c r="G6" s="158"/>
      <c r="H6" s="158"/>
      <c r="I6" s="158"/>
      <c r="J6" s="158"/>
      <c r="K6" s="158"/>
      <c r="L6" s="158"/>
      <c r="M6" s="158"/>
      <c r="N6" s="158"/>
      <c r="O6" s="164"/>
    </row>
    <row r="7" spans="1:18" x14ac:dyDescent="0.15">
      <c r="A7" s="163"/>
      <c r="B7" s="158"/>
      <c r="C7" s="158"/>
      <c r="D7" s="158"/>
      <c r="E7" s="158"/>
      <c r="F7" s="158"/>
      <c r="G7" s="158"/>
      <c r="H7" s="158"/>
      <c r="I7" s="158"/>
      <c r="J7" s="158"/>
      <c r="K7" s="158"/>
      <c r="L7" s="158"/>
      <c r="M7" s="158"/>
      <c r="N7" s="158"/>
      <c r="O7" s="164"/>
    </row>
    <row r="8" spans="1:18" x14ac:dyDescent="0.15">
      <c r="A8" s="163"/>
      <c r="B8" s="158"/>
      <c r="C8" s="158"/>
      <c r="D8" s="158"/>
      <c r="E8" s="158"/>
      <c r="F8" s="158"/>
      <c r="G8" s="158"/>
      <c r="H8" s="158"/>
      <c r="I8" s="158"/>
      <c r="J8" s="158"/>
      <c r="K8" s="158"/>
      <c r="L8" s="158"/>
      <c r="M8" s="158"/>
      <c r="N8" s="158"/>
      <c r="O8" s="164"/>
    </row>
    <row r="9" spans="1:18" x14ac:dyDescent="0.15">
      <c r="A9" s="163"/>
      <c r="B9" s="158"/>
      <c r="C9" s="158"/>
      <c r="D9" s="158"/>
      <c r="E9" s="158"/>
      <c r="F9" s="158"/>
      <c r="G9" s="158"/>
      <c r="H9" s="158"/>
      <c r="I9" s="158"/>
      <c r="J9" s="158"/>
      <c r="K9" s="158"/>
      <c r="L9" s="158"/>
      <c r="M9" s="158"/>
      <c r="N9" s="158"/>
      <c r="O9" s="164"/>
    </row>
    <row r="10" spans="1:18" x14ac:dyDescent="0.15">
      <c r="A10" s="163"/>
      <c r="B10" s="158"/>
      <c r="C10" s="158"/>
      <c r="D10" s="158"/>
      <c r="E10" s="158"/>
      <c r="F10" s="158"/>
      <c r="G10" s="158"/>
      <c r="H10" s="158"/>
      <c r="I10" s="158"/>
      <c r="J10" s="158"/>
      <c r="K10" s="158"/>
      <c r="L10" s="158"/>
      <c r="M10" s="158"/>
      <c r="N10" s="158"/>
      <c r="O10" s="164"/>
    </row>
    <row r="11" spans="1:18" x14ac:dyDescent="0.15">
      <c r="A11" s="163"/>
      <c r="B11" s="158"/>
      <c r="C11" s="158"/>
      <c r="D11" s="158"/>
      <c r="E11" s="158"/>
      <c r="F11" s="158"/>
      <c r="G11" s="158"/>
      <c r="H11" s="158"/>
      <c r="I11" s="158"/>
      <c r="J11" s="158"/>
      <c r="K11" s="158"/>
      <c r="L11" s="158"/>
      <c r="M11" s="158"/>
      <c r="N11" s="158"/>
      <c r="O11" s="164"/>
    </row>
    <row r="12" spans="1:18" x14ac:dyDescent="0.15">
      <c r="A12" s="163"/>
      <c r="B12" s="158"/>
      <c r="C12" s="158"/>
      <c r="D12" s="158"/>
      <c r="E12" s="158"/>
      <c r="F12" s="158"/>
      <c r="G12" s="158"/>
      <c r="H12" s="158"/>
      <c r="I12" s="158"/>
      <c r="J12" s="158"/>
      <c r="K12" s="158"/>
      <c r="L12" s="158"/>
      <c r="M12" s="158"/>
      <c r="N12" s="158"/>
      <c r="O12" s="164"/>
    </row>
    <row r="13" spans="1:18" x14ac:dyDescent="0.15">
      <c r="A13" s="163"/>
      <c r="B13" s="158"/>
      <c r="C13" s="158"/>
      <c r="D13" s="158"/>
      <c r="E13" s="158"/>
      <c r="F13" s="158"/>
      <c r="G13" s="158"/>
      <c r="H13" s="158"/>
      <c r="I13" s="158"/>
      <c r="J13" s="158"/>
      <c r="K13" s="158"/>
      <c r="L13" s="158"/>
      <c r="M13" s="158"/>
      <c r="N13" s="158"/>
      <c r="O13" s="164"/>
    </row>
    <row r="14" spans="1:18" x14ac:dyDescent="0.15">
      <c r="A14" s="163"/>
      <c r="B14" s="158"/>
      <c r="C14" s="158"/>
      <c r="D14" s="158"/>
      <c r="E14" s="158"/>
      <c r="F14" s="158"/>
      <c r="G14" s="158"/>
      <c r="H14" s="158"/>
      <c r="I14" s="158"/>
      <c r="J14" s="158"/>
      <c r="K14" s="158"/>
      <c r="L14" s="158"/>
      <c r="M14" s="158"/>
      <c r="N14" s="158"/>
      <c r="O14" s="164"/>
    </row>
    <row r="15" spans="1:18" x14ac:dyDescent="0.15">
      <c r="A15" s="163"/>
      <c r="B15" s="158"/>
      <c r="C15" s="158"/>
      <c r="D15" s="158"/>
      <c r="E15" s="158"/>
      <c r="F15" s="158"/>
      <c r="G15" s="158"/>
      <c r="H15" s="158"/>
      <c r="I15" s="158"/>
      <c r="J15" s="158"/>
      <c r="K15" s="158"/>
      <c r="L15" s="158"/>
      <c r="M15" s="158"/>
      <c r="N15" s="158"/>
      <c r="O15" s="164"/>
    </row>
    <row r="16" spans="1:18" x14ac:dyDescent="0.15">
      <c r="A16" s="163"/>
      <c r="B16" s="158"/>
      <c r="C16" s="158"/>
      <c r="D16" s="158"/>
      <c r="E16" s="158"/>
      <c r="F16" s="158"/>
      <c r="G16" s="158"/>
      <c r="H16" s="158"/>
      <c r="I16" s="158"/>
      <c r="J16" s="158"/>
      <c r="K16" s="158"/>
      <c r="L16" s="158"/>
      <c r="M16" s="158"/>
      <c r="N16" s="158"/>
      <c r="O16" s="164"/>
    </row>
    <row r="17" spans="1:15" x14ac:dyDescent="0.15">
      <c r="A17" s="163"/>
      <c r="B17" s="158"/>
      <c r="C17" s="158"/>
      <c r="D17" s="158"/>
      <c r="E17" s="158"/>
      <c r="F17" s="158"/>
      <c r="G17" s="158"/>
      <c r="H17" s="158"/>
      <c r="I17" s="158"/>
      <c r="J17" s="158"/>
      <c r="K17" s="158"/>
      <c r="L17" s="158"/>
      <c r="M17" s="158"/>
      <c r="N17" s="158"/>
      <c r="O17" s="164"/>
    </row>
    <row r="18" spans="1:15" x14ac:dyDescent="0.15">
      <c r="A18" s="163"/>
      <c r="B18" s="158"/>
      <c r="C18" s="158"/>
      <c r="D18" s="158"/>
      <c r="E18" s="158"/>
      <c r="F18" s="158"/>
      <c r="G18" s="158"/>
      <c r="H18" s="158"/>
      <c r="I18" s="158"/>
      <c r="J18" s="158"/>
      <c r="K18" s="158"/>
      <c r="L18" s="158"/>
      <c r="M18" s="158"/>
      <c r="N18" s="158"/>
      <c r="O18" s="164"/>
    </row>
    <row r="19" spans="1:15" x14ac:dyDescent="0.15">
      <c r="A19" s="163"/>
      <c r="B19" s="158"/>
      <c r="C19" s="158"/>
      <c r="D19" s="158"/>
      <c r="E19" s="158"/>
      <c r="F19" s="158"/>
      <c r="G19" s="158"/>
      <c r="H19" s="158"/>
      <c r="I19" s="158"/>
      <c r="J19" s="158"/>
      <c r="K19" s="158"/>
      <c r="L19" s="158"/>
      <c r="M19" s="158"/>
      <c r="N19" s="158"/>
      <c r="O19" s="164"/>
    </row>
    <row r="20" spans="1:15" x14ac:dyDescent="0.15">
      <c r="A20" s="163"/>
      <c r="B20" s="158"/>
      <c r="C20" s="158"/>
      <c r="D20" s="158"/>
      <c r="E20" s="158"/>
      <c r="F20" s="158"/>
      <c r="G20" s="158"/>
      <c r="H20" s="158"/>
      <c r="I20" s="158"/>
      <c r="J20" s="158"/>
      <c r="K20" s="158"/>
      <c r="L20" s="158"/>
      <c r="M20" s="158"/>
      <c r="N20" s="158"/>
      <c r="O20" s="164"/>
    </row>
    <row r="21" spans="1:15" x14ac:dyDescent="0.15">
      <c r="A21" s="163"/>
      <c r="B21" s="158"/>
      <c r="C21" s="158"/>
      <c r="D21" s="158"/>
      <c r="E21" s="158"/>
      <c r="F21" s="158"/>
      <c r="G21" s="158"/>
      <c r="H21" s="158"/>
      <c r="I21" s="158"/>
      <c r="J21" s="158"/>
      <c r="K21" s="158"/>
      <c r="L21" s="158"/>
      <c r="M21" s="158"/>
      <c r="N21" s="158"/>
      <c r="O21" s="164"/>
    </row>
    <row r="22" spans="1:15" x14ac:dyDescent="0.15">
      <c r="A22" s="163"/>
      <c r="B22" s="158"/>
      <c r="C22" s="158"/>
      <c r="D22" s="158"/>
      <c r="E22" s="158"/>
      <c r="F22" s="158"/>
      <c r="G22" s="158"/>
      <c r="H22" s="158"/>
      <c r="I22" s="158"/>
      <c r="J22" s="158"/>
      <c r="K22" s="158"/>
      <c r="L22" s="158"/>
      <c r="M22" s="158"/>
      <c r="N22" s="158"/>
      <c r="O22" s="164"/>
    </row>
    <row r="23" spans="1:15" x14ac:dyDescent="0.15">
      <c r="A23" s="163"/>
      <c r="B23" s="158"/>
      <c r="C23" s="158"/>
      <c r="D23" s="158"/>
      <c r="E23" s="158"/>
      <c r="F23" s="158"/>
      <c r="G23" s="158"/>
      <c r="H23" s="158"/>
      <c r="I23" s="158"/>
      <c r="J23" s="158"/>
      <c r="K23" s="158"/>
      <c r="L23" s="158"/>
      <c r="M23" s="158"/>
      <c r="N23" s="158"/>
      <c r="O23" s="164"/>
    </row>
    <row r="24" spans="1:15" x14ac:dyDescent="0.15">
      <c r="A24" s="163"/>
      <c r="B24" s="158"/>
      <c r="C24" s="158"/>
      <c r="D24" s="158"/>
      <c r="E24" s="158"/>
      <c r="F24" s="158"/>
      <c r="G24" s="158"/>
      <c r="H24" s="158"/>
      <c r="I24" s="158"/>
      <c r="J24" s="158"/>
      <c r="K24" s="158"/>
      <c r="L24" s="158"/>
      <c r="M24" s="158"/>
      <c r="N24" s="158"/>
      <c r="O24" s="164"/>
    </row>
    <row r="25" spans="1:15" x14ac:dyDescent="0.15">
      <c r="A25" s="163"/>
      <c r="B25" s="158"/>
      <c r="C25" s="158"/>
      <c r="D25" s="158"/>
      <c r="E25" s="158"/>
      <c r="F25" s="158"/>
      <c r="G25" s="158"/>
      <c r="H25" s="158"/>
      <c r="I25" s="158"/>
      <c r="J25" s="158"/>
      <c r="K25" s="158"/>
      <c r="L25" s="158"/>
      <c r="M25" s="158"/>
      <c r="N25" s="158"/>
      <c r="O25" s="164"/>
    </row>
    <row r="26" spans="1:15" x14ac:dyDescent="0.15">
      <c r="A26" s="163"/>
      <c r="B26" s="158"/>
      <c r="C26" s="158"/>
      <c r="D26" s="158"/>
      <c r="E26" s="158"/>
      <c r="F26" s="158"/>
      <c r="G26" s="158"/>
      <c r="H26" s="158"/>
      <c r="I26" s="158"/>
      <c r="J26" s="158"/>
      <c r="K26" s="158"/>
      <c r="L26" s="158"/>
      <c r="M26" s="158"/>
      <c r="N26" s="158"/>
      <c r="O26" s="164"/>
    </row>
    <row r="27" spans="1:15" x14ac:dyDescent="0.15">
      <c r="A27" s="163"/>
      <c r="B27" s="158"/>
      <c r="C27" s="158"/>
      <c r="D27" s="158"/>
      <c r="E27" s="158"/>
      <c r="F27" s="158"/>
      <c r="G27" s="158"/>
      <c r="H27" s="158"/>
      <c r="I27" s="158"/>
      <c r="J27" s="158"/>
      <c r="K27" s="158"/>
      <c r="L27" s="158"/>
      <c r="M27" s="158"/>
      <c r="N27" s="158"/>
      <c r="O27" s="164"/>
    </row>
    <row r="28" spans="1:15" x14ac:dyDescent="0.15">
      <c r="A28" s="163"/>
      <c r="B28" s="158"/>
      <c r="C28" s="158"/>
      <c r="D28" s="158"/>
      <c r="E28" s="158"/>
      <c r="F28" s="158"/>
      <c r="G28" s="158"/>
      <c r="H28" s="158"/>
      <c r="I28" s="158"/>
      <c r="J28" s="158"/>
      <c r="K28" s="158"/>
      <c r="L28" s="158"/>
      <c r="M28" s="158"/>
      <c r="N28" s="158"/>
      <c r="O28" s="164"/>
    </row>
    <row r="29" spans="1:15" x14ac:dyDescent="0.15">
      <c r="A29" s="163"/>
      <c r="B29" s="158"/>
      <c r="C29" s="158"/>
      <c r="D29" s="158"/>
      <c r="E29" s="158"/>
      <c r="F29" s="158"/>
      <c r="G29" s="158"/>
      <c r="H29" s="158"/>
      <c r="I29" s="158"/>
      <c r="J29" s="158"/>
      <c r="K29" s="158"/>
      <c r="L29" s="158"/>
      <c r="M29" s="158"/>
      <c r="N29" s="158"/>
      <c r="O29" s="164"/>
    </row>
    <row r="30" spans="1:15" x14ac:dyDescent="0.15">
      <c r="A30" s="163"/>
      <c r="B30" s="158"/>
      <c r="C30" s="158"/>
      <c r="D30" s="158"/>
      <c r="E30" s="158"/>
      <c r="F30" s="158"/>
      <c r="G30" s="158"/>
      <c r="H30" s="158"/>
      <c r="I30" s="158"/>
      <c r="J30" s="158"/>
      <c r="K30" s="158"/>
      <c r="L30" s="158"/>
      <c r="M30" s="158"/>
      <c r="N30" s="158"/>
      <c r="O30" s="164"/>
    </row>
    <row r="31" spans="1:15" x14ac:dyDescent="0.15">
      <c r="A31" s="163"/>
      <c r="B31" s="158"/>
      <c r="C31" s="158"/>
      <c r="D31" s="158"/>
      <c r="E31" s="158"/>
      <c r="F31" s="158"/>
      <c r="G31" s="158"/>
      <c r="H31" s="158"/>
      <c r="I31" s="158"/>
      <c r="J31" s="158"/>
      <c r="K31" s="158"/>
      <c r="L31" s="158"/>
      <c r="M31" s="158"/>
      <c r="N31" s="158"/>
      <c r="O31" s="164"/>
    </row>
    <row r="32" spans="1:15" x14ac:dyDescent="0.15">
      <c r="A32" s="163"/>
      <c r="B32" s="158"/>
      <c r="C32" s="158"/>
      <c r="D32" s="158"/>
      <c r="E32" s="158"/>
      <c r="F32" s="158"/>
      <c r="G32" s="158"/>
      <c r="H32" s="158"/>
      <c r="I32" s="158"/>
      <c r="J32" s="158"/>
      <c r="K32" s="158"/>
      <c r="L32" s="158"/>
      <c r="M32" s="158"/>
      <c r="N32" s="158"/>
      <c r="O32" s="164"/>
    </row>
    <row r="33" spans="1:15" x14ac:dyDescent="0.15">
      <c r="A33" s="163"/>
      <c r="B33" s="158"/>
      <c r="C33" s="158"/>
      <c r="D33" s="158"/>
      <c r="E33" s="158"/>
      <c r="F33" s="158"/>
      <c r="G33" s="158"/>
      <c r="H33" s="158"/>
      <c r="I33" s="158"/>
      <c r="J33" s="158"/>
      <c r="K33" s="158"/>
      <c r="L33" s="158"/>
      <c r="M33" s="158"/>
      <c r="N33" s="158"/>
      <c r="O33" s="164"/>
    </row>
    <row r="34" spans="1:15" x14ac:dyDescent="0.15">
      <c r="A34" s="165"/>
      <c r="B34" s="152"/>
      <c r="C34" s="152"/>
      <c r="D34" s="152"/>
      <c r="E34" s="152"/>
      <c r="F34" s="152"/>
      <c r="G34" s="152"/>
      <c r="H34" s="152"/>
      <c r="I34" s="152"/>
      <c r="J34" s="152"/>
      <c r="K34" s="152"/>
      <c r="L34" s="152"/>
      <c r="M34" s="152"/>
      <c r="N34" s="152"/>
      <c r="O34" s="166"/>
    </row>
    <row r="35" spans="1:15" x14ac:dyDescent="0.15">
      <c r="A35" s="167" t="s">
        <v>109</v>
      </c>
      <c r="B35" s="158"/>
      <c r="C35" s="158"/>
      <c r="D35" s="158"/>
      <c r="E35" s="158"/>
      <c r="F35" s="158"/>
      <c r="G35" s="158"/>
      <c r="H35" s="158"/>
      <c r="I35" s="158"/>
      <c r="J35" s="158"/>
      <c r="K35" s="158"/>
      <c r="L35" s="158"/>
      <c r="M35" s="158"/>
      <c r="N35" s="158"/>
      <c r="O35" s="164"/>
    </row>
    <row r="36" spans="1:15" x14ac:dyDescent="0.15">
      <c r="A36" s="163"/>
      <c r="B36" s="158"/>
      <c r="C36" s="158"/>
      <c r="D36" s="158"/>
      <c r="E36" s="158"/>
      <c r="F36" s="158"/>
      <c r="G36" s="158"/>
      <c r="H36" s="158"/>
      <c r="I36" s="158"/>
      <c r="J36" s="158"/>
      <c r="K36" s="158"/>
      <c r="L36" s="158"/>
      <c r="M36" s="158"/>
      <c r="N36" s="158"/>
      <c r="O36" s="164"/>
    </row>
    <row r="37" spans="1:15" x14ac:dyDescent="0.15">
      <c r="A37" s="163"/>
      <c r="B37" s="158"/>
      <c r="C37" s="158"/>
      <c r="D37" s="158"/>
      <c r="E37" s="158"/>
      <c r="F37" s="158"/>
      <c r="G37" s="158"/>
      <c r="H37" s="158"/>
      <c r="I37" s="158"/>
      <c r="J37" s="158"/>
      <c r="K37" s="158"/>
      <c r="L37" s="158"/>
      <c r="M37" s="158"/>
      <c r="N37" s="158"/>
      <c r="O37" s="164"/>
    </row>
    <row r="38" spans="1:15" x14ac:dyDescent="0.15">
      <c r="A38" s="163"/>
      <c r="B38" s="158"/>
      <c r="C38" s="158"/>
      <c r="D38" s="158"/>
      <c r="E38" s="158"/>
      <c r="F38" s="158"/>
      <c r="G38" s="158"/>
      <c r="H38" s="158"/>
      <c r="I38" s="158"/>
      <c r="J38" s="158"/>
      <c r="K38" s="158"/>
      <c r="L38" s="158"/>
      <c r="M38" s="158"/>
      <c r="N38" s="158"/>
      <c r="O38" s="164"/>
    </row>
    <row r="39" spans="1:15" x14ac:dyDescent="0.15">
      <c r="A39" s="163"/>
      <c r="B39" s="158"/>
      <c r="C39" s="158"/>
      <c r="D39" s="158"/>
      <c r="E39" s="158"/>
      <c r="F39" s="158"/>
      <c r="G39" s="158"/>
      <c r="H39" s="158"/>
      <c r="I39" s="158"/>
      <c r="J39" s="158"/>
      <c r="K39" s="158"/>
      <c r="L39" s="158"/>
      <c r="M39" s="158"/>
      <c r="N39" s="158"/>
      <c r="O39" s="164"/>
    </row>
    <row r="40" spans="1:15" x14ac:dyDescent="0.15">
      <c r="A40" s="163"/>
      <c r="B40" s="158"/>
      <c r="C40" s="158"/>
      <c r="D40" s="158"/>
      <c r="E40" s="158"/>
      <c r="F40" s="158"/>
      <c r="G40" s="158"/>
      <c r="H40" s="158"/>
      <c r="I40" s="158"/>
      <c r="J40" s="158"/>
      <c r="K40" s="158"/>
      <c r="L40" s="158"/>
      <c r="M40" s="158"/>
      <c r="N40" s="158"/>
      <c r="O40" s="164"/>
    </row>
    <row r="41" spans="1:15" x14ac:dyDescent="0.15">
      <c r="A41" s="163"/>
      <c r="B41" s="158"/>
      <c r="C41" s="158"/>
      <c r="D41" s="158"/>
      <c r="E41" s="158"/>
      <c r="F41" s="158"/>
      <c r="G41" s="158"/>
      <c r="H41" s="158"/>
      <c r="I41" s="158"/>
      <c r="J41" s="158"/>
      <c r="K41" s="158"/>
      <c r="L41" s="158"/>
      <c r="M41" s="158"/>
      <c r="N41" s="158"/>
      <c r="O41" s="164"/>
    </row>
    <row r="42" spans="1:15" x14ac:dyDescent="0.15">
      <c r="A42" s="163"/>
      <c r="B42" s="158"/>
      <c r="C42" s="158"/>
      <c r="D42" s="158"/>
      <c r="E42" s="158"/>
      <c r="F42" s="158"/>
      <c r="G42" s="158"/>
      <c r="H42" s="158"/>
      <c r="I42" s="158"/>
      <c r="J42" s="158"/>
      <c r="K42" s="158"/>
      <c r="L42" s="158"/>
      <c r="M42" s="158"/>
      <c r="N42" s="158"/>
      <c r="O42" s="164"/>
    </row>
    <row r="43" spans="1:15" x14ac:dyDescent="0.15">
      <c r="A43" s="163"/>
      <c r="B43" s="158"/>
      <c r="C43" s="158"/>
      <c r="D43" s="158"/>
      <c r="E43" s="158"/>
      <c r="F43" s="158"/>
      <c r="G43" s="158"/>
      <c r="H43" s="158"/>
      <c r="I43" s="158"/>
      <c r="J43" s="158"/>
      <c r="K43" s="158"/>
      <c r="L43" s="158"/>
      <c r="M43" s="158"/>
      <c r="N43" s="158"/>
      <c r="O43" s="164"/>
    </row>
    <row r="44" spans="1:15" x14ac:dyDescent="0.15">
      <c r="A44" s="163"/>
      <c r="B44" s="158"/>
      <c r="C44" s="158"/>
      <c r="D44" s="158"/>
      <c r="E44" s="158"/>
      <c r="F44" s="158"/>
      <c r="G44" s="158"/>
      <c r="H44" s="158"/>
      <c r="I44" s="158"/>
      <c r="J44" s="158"/>
      <c r="K44" s="158"/>
      <c r="L44" s="158"/>
      <c r="M44" s="158"/>
      <c r="N44" s="158"/>
      <c r="O44" s="164"/>
    </row>
    <row r="45" spans="1:15" x14ac:dyDescent="0.15">
      <c r="A45" s="163"/>
      <c r="B45" s="158"/>
      <c r="C45" s="158"/>
      <c r="D45" s="158"/>
      <c r="E45" s="158"/>
      <c r="F45" s="158"/>
      <c r="G45" s="158"/>
      <c r="H45" s="158"/>
      <c r="I45" s="158"/>
      <c r="J45" s="158"/>
      <c r="K45" s="158"/>
      <c r="L45" s="158"/>
      <c r="M45" s="158"/>
      <c r="N45" s="158"/>
      <c r="O45" s="164"/>
    </row>
    <row r="46" spans="1:15" x14ac:dyDescent="0.15">
      <c r="A46" s="163"/>
      <c r="B46" s="158"/>
      <c r="C46" s="158"/>
      <c r="D46" s="158"/>
      <c r="E46" s="158"/>
      <c r="F46" s="158"/>
      <c r="G46" s="158"/>
      <c r="H46" s="158"/>
      <c r="I46" s="158"/>
      <c r="J46" s="158"/>
      <c r="K46" s="158"/>
      <c r="L46" s="158"/>
      <c r="M46" s="158"/>
      <c r="N46" s="158"/>
      <c r="O46" s="164"/>
    </row>
    <row r="47" spans="1:15" x14ac:dyDescent="0.15">
      <c r="A47" s="163"/>
      <c r="B47" s="158"/>
      <c r="C47" s="158"/>
      <c r="D47" s="158"/>
      <c r="E47" s="158"/>
      <c r="F47" s="158"/>
      <c r="G47" s="158"/>
      <c r="H47" s="158"/>
      <c r="I47" s="158"/>
      <c r="J47" s="158"/>
      <c r="K47" s="158"/>
      <c r="L47" s="158"/>
      <c r="M47" s="158"/>
      <c r="N47" s="158"/>
      <c r="O47" s="164"/>
    </row>
    <row r="48" spans="1:15" x14ac:dyDescent="0.15">
      <c r="A48" s="163"/>
      <c r="B48" s="158"/>
      <c r="C48" s="158"/>
      <c r="D48" s="158"/>
      <c r="E48" s="158"/>
      <c r="F48" s="158"/>
      <c r="G48" s="158"/>
      <c r="H48" s="158"/>
      <c r="I48" s="158"/>
      <c r="J48" s="158"/>
      <c r="K48" s="158"/>
      <c r="L48" s="158"/>
      <c r="M48" s="158"/>
      <c r="N48" s="158"/>
      <c r="O48" s="164"/>
    </row>
    <row r="49" spans="1:15" x14ac:dyDescent="0.15">
      <c r="A49" s="163"/>
      <c r="B49" s="158"/>
      <c r="C49" s="158"/>
      <c r="D49" s="158"/>
      <c r="E49" s="158"/>
      <c r="F49" s="158"/>
      <c r="G49" s="158"/>
      <c r="H49" s="158"/>
      <c r="I49" s="158"/>
      <c r="J49" s="158"/>
      <c r="K49" s="158"/>
      <c r="L49" s="158"/>
      <c r="M49" s="158"/>
      <c r="N49" s="158"/>
      <c r="O49" s="164"/>
    </row>
    <row r="50" spans="1:15" x14ac:dyDescent="0.15">
      <c r="A50" s="163"/>
      <c r="B50" s="158"/>
      <c r="C50" s="158"/>
      <c r="D50" s="158"/>
      <c r="E50" s="158"/>
      <c r="F50" s="158"/>
      <c r="G50" s="158"/>
      <c r="H50" s="158"/>
      <c r="I50" s="158"/>
      <c r="J50" s="158"/>
      <c r="K50" s="158"/>
      <c r="L50" s="158"/>
      <c r="M50" s="158"/>
      <c r="N50" s="158"/>
      <c r="O50" s="164"/>
    </row>
    <row r="51" spans="1:15" x14ac:dyDescent="0.15">
      <c r="A51" s="163"/>
      <c r="B51" s="158"/>
      <c r="C51" s="158"/>
      <c r="D51" s="158"/>
      <c r="E51" s="158"/>
      <c r="F51" s="158"/>
      <c r="G51" s="158"/>
      <c r="H51" s="158"/>
      <c r="I51" s="158"/>
      <c r="J51" s="158"/>
      <c r="K51" s="158"/>
      <c r="L51" s="158"/>
      <c r="M51" s="158"/>
      <c r="N51" s="158"/>
      <c r="O51" s="164"/>
    </row>
    <row r="52" spans="1:15" x14ac:dyDescent="0.15">
      <c r="A52" s="163"/>
      <c r="B52" s="158"/>
      <c r="C52" s="158"/>
      <c r="D52" s="158"/>
      <c r="E52" s="158"/>
      <c r="F52" s="158"/>
      <c r="G52" s="158"/>
      <c r="H52" s="158"/>
      <c r="I52" s="158"/>
      <c r="J52" s="158"/>
      <c r="K52" s="158"/>
      <c r="L52" s="158"/>
      <c r="M52" s="158"/>
      <c r="N52" s="158"/>
      <c r="O52" s="164"/>
    </row>
    <row r="53" spans="1:15" x14ac:dyDescent="0.15">
      <c r="A53" s="163"/>
      <c r="B53" s="158"/>
      <c r="C53" s="158"/>
      <c r="D53" s="158"/>
      <c r="E53" s="158"/>
      <c r="F53" s="158"/>
      <c r="G53" s="158"/>
      <c r="H53" s="158"/>
      <c r="I53" s="158"/>
      <c r="J53" s="158"/>
      <c r="K53" s="158"/>
      <c r="L53" s="158"/>
      <c r="M53" s="158"/>
      <c r="N53" s="158"/>
      <c r="O53" s="164"/>
    </row>
    <row r="54" spans="1:15" x14ac:dyDescent="0.15">
      <c r="A54" s="163"/>
      <c r="B54" s="158"/>
      <c r="C54" s="158"/>
      <c r="D54" s="158"/>
      <c r="E54" s="158"/>
      <c r="F54" s="158"/>
      <c r="G54" s="158"/>
      <c r="H54" s="158"/>
      <c r="I54" s="158"/>
      <c r="J54" s="158"/>
      <c r="K54" s="158"/>
      <c r="L54" s="158"/>
      <c r="M54" s="158"/>
      <c r="N54" s="158"/>
      <c r="O54" s="164"/>
    </row>
    <row r="55" spans="1:15" x14ac:dyDescent="0.15">
      <c r="A55" s="163"/>
      <c r="B55" s="158"/>
      <c r="C55" s="158"/>
      <c r="D55" s="158"/>
      <c r="E55" s="158"/>
      <c r="F55" s="158"/>
      <c r="G55" s="158"/>
      <c r="H55" s="158"/>
      <c r="I55" s="158"/>
      <c r="J55" s="158"/>
      <c r="K55" s="158"/>
      <c r="L55" s="158"/>
      <c r="M55" s="158"/>
      <c r="N55" s="158"/>
      <c r="O55" s="164"/>
    </row>
    <row r="56" spans="1:15" x14ac:dyDescent="0.15">
      <c r="A56" s="163"/>
      <c r="B56" s="158"/>
      <c r="C56" s="158"/>
      <c r="D56" s="158"/>
      <c r="E56" s="158"/>
      <c r="F56" s="158"/>
      <c r="G56" s="158"/>
      <c r="H56" s="158"/>
      <c r="I56" s="158"/>
      <c r="J56" s="158"/>
      <c r="K56" s="158"/>
      <c r="L56" s="158"/>
      <c r="M56" s="158"/>
      <c r="N56" s="158"/>
      <c r="O56" s="164"/>
    </row>
    <row r="57" spans="1:15" x14ac:dyDescent="0.15">
      <c r="A57" s="163"/>
      <c r="B57" s="158"/>
      <c r="C57" s="158"/>
      <c r="D57" s="158"/>
      <c r="E57" s="158"/>
      <c r="F57" s="158"/>
      <c r="G57" s="158"/>
      <c r="H57" s="158"/>
      <c r="I57" s="158"/>
      <c r="J57" s="158"/>
      <c r="K57" s="158"/>
      <c r="L57" s="158"/>
      <c r="M57" s="158"/>
      <c r="N57" s="158"/>
      <c r="O57" s="164"/>
    </row>
    <row r="58" spans="1:15" x14ac:dyDescent="0.15">
      <c r="A58" s="163"/>
      <c r="B58" s="158"/>
      <c r="C58" s="158"/>
      <c r="D58" s="158"/>
      <c r="E58" s="158"/>
      <c r="F58" s="158"/>
      <c r="G58" s="158"/>
      <c r="H58" s="158"/>
      <c r="I58" s="158"/>
      <c r="J58" s="158"/>
      <c r="K58" s="158"/>
      <c r="L58" s="158"/>
      <c r="M58" s="158"/>
      <c r="N58" s="158"/>
      <c r="O58" s="164"/>
    </row>
    <row r="59" spans="1:15" x14ac:dyDescent="0.15">
      <c r="A59" s="163"/>
      <c r="B59" s="158"/>
      <c r="C59" s="158"/>
      <c r="D59" s="158"/>
      <c r="E59" s="158"/>
      <c r="F59" s="158"/>
      <c r="G59" s="158"/>
      <c r="H59" s="158"/>
      <c r="I59" s="158"/>
      <c r="J59" s="158"/>
      <c r="K59" s="158"/>
      <c r="L59" s="158"/>
      <c r="M59" s="158"/>
      <c r="N59" s="158"/>
      <c r="O59" s="164"/>
    </row>
    <row r="60" spans="1:15" x14ac:dyDescent="0.15">
      <c r="A60" s="163"/>
      <c r="B60" s="158"/>
      <c r="C60" s="158"/>
      <c r="D60" s="158"/>
      <c r="E60" s="158"/>
      <c r="F60" s="158"/>
      <c r="G60" s="158"/>
      <c r="H60" s="158"/>
      <c r="I60" s="158"/>
      <c r="J60" s="158"/>
      <c r="K60" s="158"/>
      <c r="L60" s="158"/>
      <c r="M60" s="158"/>
      <c r="N60" s="158"/>
      <c r="O60" s="164"/>
    </row>
    <row r="61" spans="1:15" x14ac:dyDescent="0.15">
      <c r="A61" s="163"/>
      <c r="B61" s="158"/>
      <c r="C61" s="158"/>
      <c r="D61" s="158"/>
      <c r="E61" s="158"/>
      <c r="F61" s="158"/>
      <c r="G61" s="158"/>
      <c r="H61" s="158"/>
      <c r="I61" s="158"/>
      <c r="J61" s="158"/>
      <c r="K61" s="158"/>
      <c r="L61" s="158"/>
      <c r="M61" s="158"/>
      <c r="N61" s="158"/>
      <c r="O61" s="164"/>
    </row>
    <row r="62" spans="1:15" x14ac:dyDescent="0.15">
      <c r="A62" s="163"/>
      <c r="B62" s="158"/>
      <c r="C62" s="158"/>
      <c r="D62" s="158"/>
      <c r="E62" s="158"/>
      <c r="F62" s="158"/>
      <c r="G62" s="158"/>
      <c r="H62" s="158"/>
      <c r="I62" s="158"/>
      <c r="J62" s="158"/>
      <c r="K62" s="158"/>
      <c r="L62" s="158"/>
      <c r="M62" s="158"/>
      <c r="N62" s="158"/>
      <c r="O62" s="164"/>
    </row>
    <row r="63" spans="1:15" x14ac:dyDescent="0.15">
      <c r="A63" s="163"/>
      <c r="B63" s="158"/>
      <c r="C63" s="158"/>
      <c r="D63" s="158"/>
      <c r="E63" s="158"/>
      <c r="F63" s="158"/>
      <c r="G63" s="158"/>
      <c r="H63" s="158"/>
      <c r="I63" s="158"/>
      <c r="J63" s="158"/>
      <c r="K63" s="158"/>
      <c r="L63" s="158"/>
      <c r="M63" s="158"/>
      <c r="N63" s="158"/>
      <c r="O63" s="164"/>
    </row>
    <row r="64" spans="1:15" x14ac:dyDescent="0.15">
      <c r="A64" s="165"/>
      <c r="B64" s="152"/>
      <c r="C64" s="152"/>
      <c r="D64" s="152"/>
      <c r="E64" s="152"/>
      <c r="F64" s="152"/>
      <c r="G64" s="152"/>
      <c r="H64" s="152"/>
      <c r="I64" s="152"/>
      <c r="J64" s="152"/>
      <c r="K64" s="152"/>
      <c r="L64" s="152"/>
      <c r="M64" s="152"/>
      <c r="N64" s="152"/>
      <c r="O64" s="166"/>
    </row>
    <row r="65" spans="1:15" x14ac:dyDescent="0.15">
      <c r="A65" s="169" t="s">
        <v>108</v>
      </c>
      <c r="B65" s="170"/>
      <c r="C65" s="170"/>
      <c r="D65" s="170"/>
      <c r="E65" s="170"/>
      <c r="F65" s="170"/>
      <c r="G65" s="170"/>
      <c r="H65" s="170"/>
      <c r="I65" s="170"/>
      <c r="J65" s="170"/>
      <c r="K65" s="170"/>
      <c r="L65" s="170"/>
      <c r="M65" s="170"/>
      <c r="N65" s="170"/>
      <c r="O65" s="171"/>
    </row>
    <row r="66" spans="1:15" x14ac:dyDescent="0.15">
      <c r="A66" s="172"/>
      <c r="B66" s="173"/>
      <c r="C66" s="173"/>
      <c r="D66" s="173"/>
      <c r="E66" s="173"/>
      <c r="F66" s="173"/>
      <c r="G66" s="173"/>
      <c r="H66" s="173"/>
      <c r="I66" s="173"/>
      <c r="J66" s="173"/>
      <c r="K66" s="173"/>
      <c r="L66" s="173"/>
      <c r="M66" s="173"/>
      <c r="N66" s="173"/>
      <c r="O66" s="174"/>
    </row>
    <row r="67" spans="1:15" x14ac:dyDescent="0.15">
      <c r="A67" s="143"/>
      <c r="B67" s="144"/>
      <c r="C67" s="144"/>
      <c r="D67" s="144"/>
      <c r="E67" s="144"/>
      <c r="F67" s="144"/>
      <c r="G67" s="144"/>
      <c r="H67" s="144"/>
      <c r="I67" s="144"/>
      <c r="J67" s="144"/>
      <c r="K67" s="144"/>
      <c r="L67" s="144"/>
      <c r="M67" s="144"/>
      <c r="N67" s="144"/>
      <c r="O67" s="145"/>
    </row>
    <row r="68" spans="1:15" x14ac:dyDescent="0.15">
      <c r="A68" s="143"/>
      <c r="B68" s="144"/>
      <c r="C68" s="144"/>
      <c r="D68" s="144"/>
      <c r="E68" s="144"/>
      <c r="F68" s="144"/>
      <c r="G68" s="144"/>
      <c r="H68" s="144"/>
      <c r="I68" s="144"/>
      <c r="J68" s="144"/>
      <c r="K68" s="144"/>
      <c r="L68" s="144"/>
      <c r="M68" s="144"/>
      <c r="N68" s="144"/>
      <c r="O68" s="145"/>
    </row>
    <row r="69" spans="1:15" x14ac:dyDescent="0.15">
      <c r="A69" s="143"/>
      <c r="B69" s="144"/>
      <c r="C69" s="144"/>
      <c r="D69" s="144"/>
      <c r="E69" s="144"/>
      <c r="F69" s="144"/>
      <c r="G69" s="144"/>
      <c r="H69" s="144"/>
      <c r="I69" s="144"/>
      <c r="J69" s="144"/>
      <c r="K69" s="144"/>
      <c r="L69" s="144"/>
      <c r="M69" s="144"/>
      <c r="N69" s="144"/>
      <c r="O69" s="145"/>
    </row>
    <row r="70" spans="1:15" x14ac:dyDescent="0.15">
      <c r="A70" s="143"/>
      <c r="B70" s="144"/>
      <c r="C70" s="144"/>
      <c r="D70" s="144"/>
      <c r="E70" s="144"/>
      <c r="F70" s="144"/>
      <c r="G70" s="144"/>
      <c r="H70" s="144"/>
      <c r="I70" s="144"/>
      <c r="J70" s="144"/>
      <c r="K70" s="144"/>
      <c r="L70" s="144"/>
      <c r="M70" s="144"/>
      <c r="N70" s="144"/>
      <c r="O70" s="145"/>
    </row>
    <row r="71" spans="1:15" x14ac:dyDescent="0.15">
      <c r="A71" s="143"/>
      <c r="B71" s="144"/>
      <c r="C71" s="144"/>
      <c r="D71" s="144"/>
      <c r="E71" s="144"/>
      <c r="F71" s="144"/>
      <c r="G71" s="144"/>
      <c r="H71" s="144"/>
      <c r="I71" s="144"/>
      <c r="J71" s="144"/>
      <c r="K71" s="144"/>
      <c r="L71" s="144"/>
      <c r="M71" s="144"/>
      <c r="N71" s="144"/>
      <c r="O71" s="145"/>
    </row>
    <row r="72" spans="1:15" x14ac:dyDescent="0.15">
      <c r="A72" s="143"/>
      <c r="B72" s="144"/>
      <c r="C72" s="144"/>
      <c r="D72" s="144"/>
      <c r="E72" s="144"/>
      <c r="F72" s="144"/>
      <c r="G72" s="144"/>
      <c r="H72" s="144"/>
      <c r="I72" s="144"/>
      <c r="J72" s="144"/>
      <c r="K72" s="144"/>
      <c r="L72" s="144"/>
      <c r="M72" s="144"/>
      <c r="N72" s="144"/>
      <c r="O72" s="145"/>
    </row>
    <row r="73" spans="1:15" x14ac:dyDescent="0.15">
      <c r="A73" s="143"/>
      <c r="B73" s="144"/>
      <c r="C73" s="144"/>
      <c r="D73" s="144"/>
      <c r="E73" s="144"/>
      <c r="F73" s="144"/>
      <c r="G73" s="144"/>
      <c r="H73" s="144"/>
      <c r="I73" s="144"/>
      <c r="J73" s="144"/>
      <c r="K73" s="144"/>
      <c r="L73" s="144"/>
      <c r="M73" s="144"/>
      <c r="N73" s="144"/>
      <c r="O73" s="145"/>
    </row>
    <row r="74" spans="1:15" x14ac:dyDescent="0.15">
      <c r="A74" s="143"/>
      <c r="B74" s="144"/>
      <c r="C74" s="144"/>
      <c r="D74" s="144"/>
      <c r="E74" s="144"/>
      <c r="F74" s="144"/>
      <c r="G74" s="144"/>
      <c r="H74" s="144"/>
      <c r="I74" s="144"/>
      <c r="J74" s="144"/>
      <c r="K74" s="144"/>
      <c r="L74" s="144"/>
      <c r="M74" s="144"/>
      <c r="N74" s="144"/>
      <c r="O74" s="145"/>
    </row>
    <row r="75" spans="1:15" x14ac:dyDescent="0.15">
      <c r="A75" s="143"/>
      <c r="B75" s="144"/>
      <c r="C75" s="144"/>
      <c r="D75" s="144"/>
      <c r="E75" s="144"/>
      <c r="F75" s="144"/>
      <c r="G75" s="144"/>
      <c r="H75" s="144"/>
      <c r="I75" s="144"/>
      <c r="J75" s="144"/>
      <c r="K75" s="144"/>
      <c r="L75" s="144"/>
      <c r="M75" s="144"/>
      <c r="N75" s="144"/>
      <c r="O75" s="145"/>
    </row>
    <row r="76" spans="1:15" x14ac:dyDescent="0.15">
      <c r="A76" s="143"/>
      <c r="B76" s="144"/>
      <c r="C76" s="144"/>
      <c r="D76" s="144"/>
      <c r="E76" s="144"/>
      <c r="F76" s="144"/>
      <c r="G76" s="144"/>
      <c r="H76" s="144"/>
      <c r="I76" s="144"/>
      <c r="J76" s="144"/>
      <c r="K76" s="144"/>
      <c r="L76" s="144"/>
      <c r="M76" s="144"/>
      <c r="N76" s="144"/>
      <c r="O76" s="145"/>
    </row>
    <row r="77" spans="1:15" x14ac:dyDescent="0.15">
      <c r="A77" s="143"/>
      <c r="B77" s="144"/>
      <c r="C77" s="144"/>
      <c r="D77" s="144"/>
      <c r="E77" s="144"/>
      <c r="F77" s="144"/>
      <c r="G77" s="144"/>
      <c r="H77" s="144"/>
      <c r="I77" s="144"/>
      <c r="J77" s="144"/>
      <c r="K77" s="144"/>
      <c r="L77" s="144"/>
      <c r="M77" s="144"/>
      <c r="N77" s="144"/>
      <c r="O77" s="145"/>
    </row>
    <row r="78" spans="1:15" x14ac:dyDescent="0.15">
      <c r="A78" s="143"/>
      <c r="B78" s="144"/>
      <c r="C78" s="144"/>
      <c r="D78" s="144"/>
      <c r="E78" s="144"/>
      <c r="F78" s="144"/>
      <c r="G78" s="144"/>
      <c r="H78" s="144"/>
      <c r="I78" s="144"/>
      <c r="J78" s="144"/>
      <c r="K78" s="144"/>
      <c r="L78" s="144"/>
      <c r="M78" s="144"/>
      <c r="N78" s="144"/>
      <c r="O78" s="145"/>
    </row>
    <row r="79" spans="1:15" x14ac:dyDescent="0.15">
      <c r="A79" s="143"/>
      <c r="B79" s="144"/>
      <c r="C79" s="144"/>
      <c r="D79" s="144"/>
      <c r="E79" s="144"/>
      <c r="F79" s="144"/>
      <c r="G79" s="144"/>
      <c r="H79" s="144"/>
      <c r="I79" s="144"/>
      <c r="J79" s="144"/>
      <c r="K79" s="144"/>
      <c r="L79" s="144"/>
      <c r="M79" s="144"/>
      <c r="N79" s="144"/>
      <c r="O79" s="145"/>
    </row>
    <row r="80" spans="1:15" x14ac:dyDescent="0.15">
      <c r="A80" s="143"/>
      <c r="B80" s="144"/>
      <c r="C80" s="144"/>
      <c r="D80" s="144"/>
      <c r="E80" s="144"/>
      <c r="F80" s="144"/>
      <c r="G80" s="144"/>
      <c r="H80" s="144"/>
      <c r="I80" s="144"/>
      <c r="J80" s="144"/>
      <c r="K80" s="144"/>
      <c r="L80" s="144"/>
      <c r="M80" s="144"/>
      <c r="N80" s="144"/>
      <c r="O80" s="145"/>
    </row>
    <row r="81" spans="1:15" x14ac:dyDescent="0.15">
      <c r="A81" s="146"/>
      <c r="B81" s="147"/>
      <c r="C81" s="147"/>
      <c r="D81" s="147"/>
      <c r="E81" s="147"/>
      <c r="F81" s="147"/>
      <c r="G81" s="147"/>
      <c r="H81" s="147"/>
      <c r="I81" s="147"/>
      <c r="J81" s="147"/>
      <c r="K81" s="147"/>
      <c r="L81" s="147"/>
      <c r="M81" s="147"/>
      <c r="N81" s="147"/>
      <c r="O81" s="148"/>
    </row>
  </sheetData>
  <mergeCells count="9">
    <mergeCell ref="A67:O81"/>
    <mergeCell ref="N1:N2"/>
    <mergeCell ref="O1:O2"/>
    <mergeCell ref="P1:R2"/>
    <mergeCell ref="A3:C4"/>
    <mergeCell ref="A5:O34"/>
    <mergeCell ref="A35:O64"/>
    <mergeCell ref="A1:C2"/>
    <mergeCell ref="A65:O66"/>
  </mergeCells>
  <phoneticPr fontId="1"/>
  <pageMargins left="0.7" right="0.7" top="0.75" bottom="0.75" header="0.3" footer="0.3"/>
  <pageSetup paperSize="9" scale="6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81"/>
  <sheetViews>
    <sheetView view="pageBreakPreview" zoomScale="90" zoomScaleNormal="100" zoomScaleSheetLayoutView="90" workbookViewId="0">
      <selection activeCell="I2" sqref="I2"/>
    </sheetView>
  </sheetViews>
  <sheetFormatPr defaultRowHeight="13.5" x14ac:dyDescent="0.15"/>
  <cols>
    <col min="5" max="5" width="9" customWidth="1"/>
  </cols>
  <sheetData>
    <row r="1" spans="1:15" x14ac:dyDescent="0.15">
      <c r="A1" s="176" t="s">
        <v>114</v>
      </c>
      <c r="B1" s="176"/>
      <c r="C1" s="176"/>
      <c r="D1" s="13"/>
      <c r="E1" s="13"/>
      <c r="F1" s="13"/>
      <c r="G1" s="13"/>
      <c r="H1" s="13"/>
      <c r="I1" s="13"/>
      <c r="J1" s="13"/>
      <c r="K1" s="13"/>
      <c r="L1" s="13"/>
      <c r="M1" s="13"/>
      <c r="N1" s="149" t="s">
        <v>122</v>
      </c>
      <c r="O1" s="151">
        <v>1</v>
      </c>
    </row>
    <row r="2" spans="1:15" ht="14.25" thickBot="1" x14ac:dyDescent="0.2">
      <c r="A2" s="176"/>
      <c r="B2" s="176"/>
      <c r="C2" s="176"/>
      <c r="D2" s="13"/>
      <c r="E2" s="13"/>
      <c r="F2" s="13"/>
      <c r="G2" s="13"/>
      <c r="H2" s="13"/>
      <c r="I2" s="13"/>
      <c r="J2" s="13"/>
      <c r="K2" s="13"/>
      <c r="L2" s="13"/>
      <c r="M2" s="13"/>
      <c r="N2" s="150"/>
      <c r="O2" s="152"/>
    </row>
    <row r="3" spans="1:15" x14ac:dyDescent="0.15">
      <c r="A3" s="155" t="s">
        <v>15</v>
      </c>
      <c r="B3" s="156"/>
      <c r="C3" s="157"/>
      <c r="D3" s="13"/>
      <c r="E3" s="13"/>
      <c r="F3" s="13"/>
      <c r="G3" s="13"/>
      <c r="H3" s="13"/>
      <c r="I3" s="13"/>
      <c r="J3" s="13"/>
      <c r="K3" s="13"/>
      <c r="L3" s="13"/>
      <c r="M3" s="13"/>
      <c r="N3" s="13"/>
      <c r="O3" s="13"/>
    </row>
    <row r="4" spans="1:15" ht="13.5" customHeight="1" x14ac:dyDescent="0.15">
      <c r="A4" s="149"/>
      <c r="B4" s="158"/>
      <c r="C4" s="159"/>
      <c r="D4" s="13"/>
      <c r="E4" s="13"/>
      <c r="F4" s="13"/>
      <c r="G4" s="13"/>
      <c r="H4" s="13"/>
      <c r="I4" s="13"/>
      <c r="J4" s="13"/>
      <c r="K4" s="13"/>
      <c r="L4" s="13"/>
      <c r="M4" s="13"/>
      <c r="N4" s="13"/>
      <c r="O4" s="13"/>
    </row>
    <row r="5" spans="1:15" ht="17.25" customHeight="1" x14ac:dyDescent="0.15">
      <c r="A5" s="177"/>
      <c r="B5" s="161"/>
      <c r="C5" s="161"/>
      <c r="D5" s="161"/>
      <c r="E5" s="161"/>
      <c r="F5" s="161"/>
      <c r="G5" s="161"/>
      <c r="H5" s="161"/>
      <c r="I5" s="161"/>
      <c r="J5" s="161"/>
      <c r="K5" s="161"/>
      <c r="L5" s="161"/>
      <c r="M5" s="161"/>
      <c r="N5" s="161"/>
      <c r="O5" s="162"/>
    </row>
    <row r="6" spans="1:15" x14ac:dyDescent="0.15">
      <c r="A6" s="163"/>
      <c r="B6" s="158"/>
      <c r="C6" s="158"/>
      <c r="D6" s="158"/>
      <c r="E6" s="158"/>
      <c r="F6" s="158"/>
      <c r="G6" s="158"/>
      <c r="H6" s="158"/>
      <c r="I6" s="158"/>
      <c r="J6" s="158"/>
      <c r="K6" s="158"/>
      <c r="L6" s="158"/>
      <c r="M6" s="158"/>
      <c r="N6" s="158"/>
      <c r="O6" s="164"/>
    </row>
    <row r="7" spans="1:15" x14ac:dyDescent="0.15">
      <c r="A7" s="163"/>
      <c r="B7" s="158"/>
      <c r="C7" s="158"/>
      <c r="D7" s="158"/>
      <c r="E7" s="158"/>
      <c r="F7" s="158"/>
      <c r="G7" s="158"/>
      <c r="H7" s="158"/>
      <c r="I7" s="158"/>
      <c r="J7" s="158"/>
      <c r="K7" s="158"/>
      <c r="L7" s="158"/>
      <c r="M7" s="158"/>
      <c r="N7" s="158"/>
      <c r="O7" s="164"/>
    </row>
    <row r="8" spans="1:15" x14ac:dyDescent="0.15">
      <c r="A8" s="163"/>
      <c r="B8" s="158"/>
      <c r="C8" s="158"/>
      <c r="D8" s="158"/>
      <c r="E8" s="158"/>
      <c r="F8" s="158"/>
      <c r="G8" s="158"/>
      <c r="H8" s="158"/>
      <c r="I8" s="158"/>
      <c r="J8" s="158"/>
      <c r="K8" s="158"/>
      <c r="L8" s="158"/>
      <c r="M8" s="158"/>
      <c r="N8" s="158"/>
      <c r="O8" s="164"/>
    </row>
    <row r="9" spans="1:15" x14ac:dyDescent="0.15">
      <c r="A9" s="163"/>
      <c r="B9" s="158"/>
      <c r="C9" s="158"/>
      <c r="D9" s="158"/>
      <c r="E9" s="158"/>
      <c r="F9" s="158"/>
      <c r="G9" s="158"/>
      <c r="H9" s="158"/>
      <c r="I9" s="158"/>
      <c r="J9" s="158"/>
      <c r="K9" s="158"/>
      <c r="L9" s="158"/>
      <c r="M9" s="158"/>
      <c r="N9" s="158"/>
      <c r="O9" s="164"/>
    </row>
    <row r="10" spans="1:15" x14ac:dyDescent="0.15">
      <c r="A10" s="163"/>
      <c r="B10" s="158"/>
      <c r="C10" s="158"/>
      <c r="D10" s="158"/>
      <c r="E10" s="158"/>
      <c r="F10" s="158"/>
      <c r="G10" s="158"/>
      <c r="H10" s="158"/>
      <c r="I10" s="158"/>
      <c r="J10" s="158"/>
      <c r="K10" s="158"/>
      <c r="L10" s="158"/>
      <c r="M10" s="158"/>
      <c r="N10" s="158"/>
      <c r="O10" s="164"/>
    </row>
    <row r="11" spans="1:15" x14ac:dyDescent="0.15">
      <c r="A11" s="163"/>
      <c r="B11" s="158"/>
      <c r="C11" s="158"/>
      <c r="D11" s="158"/>
      <c r="E11" s="158"/>
      <c r="F11" s="158"/>
      <c r="G11" s="158"/>
      <c r="H11" s="158"/>
      <c r="I11" s="158"/>
      <c r="J11" s="158"/>
      <c r="K11" s="158"/>
      <c r="L11" s="158"/>
      <c r="M11" s="158"/>
      <c r="N11" s="158"/>
      <c r="O11" s="164"/>
    </row>
    <row r="12" spans="1:15" x14ac:dyDescent="0.15">
      <c r="A12" s="163"/>
      <c r="B12" s="158"/>
      <c r="C12" s="158"/>
      <c r="D12" s="158"/>
      <c r="E12" s="158"/>
      <c r="F12" s="158"/>
      <c r="G12" s="158"/>
      <c r="H12" s="158"/>
      <c r="I12" s="158"/>
      <c r="J12" s="158"/>
      <c r="K12" s="158"/>
      <c r="L12" s="158"/>
      <c r="M12" s="158"/>
      <c r="N12" s="158"/>
      <c r="O12" s="164"/>
    </row>
    <row r="13" spans="1:15" x14ac:dyDescent="0.15">
      <c r="A13" s="163"/>
      <c r="B13" s="158"/>
      <c r="C13" s="158"/>
      <c r="D13" s="158"/>
      <c r="E13" s="158"/>
      <c r="F13" s="158"/>
      <c r="G13" s="158"/>
      <c r="H13" s="158"/>
      <c r="I13" s="158"/>
      <c r="J13" s="158"/>
      <c r="K13" s="158"/>
      <c r="L13" s="158"/>
      <c r="M13" s="158"/>
      <c r="N13" s="158"/>
      <c r="O13" s="164"/>
    </row>
    <row r="14" spans="1:15" x14ac:dyDescent="0.15">
      <c r="A14" s="163"/>
      <c r="B14" s="158"/>
      <c r="C14" s="158"/>
      <c r="D14" s="158"/>
      <c r="E14" s="158"/>
      <c r="F14" s="158"/>
      <c r="G14" s="158"/>
      <c r="H14" s="158"/>
      <c r="I14" s="158"/>
      <c r="J14" s="158"/>
      <c r="K14" s="158"/>
      <c r="L14" s="158"/>
      <c r="M14" s="158"/>
      <c r="N14" s="158"/>
      <c r="O14" s="164"/>
    </row>
    <row r="15" spans="1:15" x14ac:dyDescent="0.15">
      <c r="A15" s="163"/>
      <c r="B15" s="158"/>
      <c r="C15" s="158"/>
      <c r="D15" s="158"/>
      <c r="E15" s="158"/>
      <c r="F15" s="158"/>
      <c r="G15" s="158"/>
      <c r="H15" s="158"/>
      <c r="I15" s="158"/>
      <c r="J15" s="158"/>
      <c r="K15" s="158"/>
      <c r="L15" s="158"/>
      <c r="M15" s="158"/>
      <c r="N15" s="158"/>
      <c r="O15" s="164"/>
    </row>
    <row r="16" spans="1:15" x14ac:dyDescent="0.15">
      <c r="A16" s="163"/>
      <c r="B16" s="158"/>
      <c r="C16" s="158"/>
      <c r="D16" s="158"/>
      <c r="E16" s="158"/>
      <c r="F16" s="158"/>
      <c r="G16" s="158"/>
      <c r="H16" s="158"/>
      <c r="I16" s="158"/>
      <c r="J16" s="158"/>
      <c r="K16" s="158"/>
      <c r="L16" s="158"/>
      <c r="M16" s="158"/>
      <c r="N16" s="158"/>
      <c r="O16" s="164"/>
    </row>
    <row r="17" spans="1:15" x14ac:dyDescent="0.15">
      <c r="A17" s="163"/>
      <c r="B17" s="158"/>
      <c r="C17" s="158"/>
      <c r="D17" s="158"/>
      <c r="E17" s="158"/>
      <c r="F17" s="158"/>
      <c r="G17" s="158"/>
      <c r="H17" s="158"/>
      <c r="I17" s="158"/>
      <c r="J17" s="158"/>
      <c r="K17" s="158"/>
      <c r="L17" s="158"/>
      <c r="M17" s="158"/>
      <c r="N17" s="158"/>
      <c r="O17" s="164"/>
    </row>
    <row r="18" spans="1:15" x14ac:dyDescent="0.15">
      <c r="A18" s="163"/>
      <c r="B18" s="158"/>
      <c r="C18" s="158"/>
      <c r="D18" s="158"/>
      <c r="E18" s="158"/>
      <c r="F18" s="158"/>
      <c r="G18" s="158"/>
      <c r="H18" s="158"/>
      <c r="I18" s="158"/>
      <c r="J18" s="158"/>
      <c r="K18" s="158"/>
      <c r="L18" s="158"/>
      <c r="M18" s="158"/>
      <c r="N18" s="158"/>
      <c r="O18" s="164"/>
    </row>
    <row r="19" spans="1:15" x14ac:dyDescent="0.15">
      <c r="A19" s="163"/>
      <c r="B19" s="158"/>
      <c r="C19" s="158"/>
      <c r="D19" s="158"/>
      <c r="E19" s="158"/>
      <c r="F19" s="158"/>
      <c r="G19" s="158"/>
      <c r="H19" s="158"/>
      <c r="I19" s="158"/>
      <c r="J19" s="158"/>
      <c r="K19" s="158"/>
      <c r="L19" s="158"/>
      <c r="M19" s="158"/>
      <c r="N19" s="158"/>
      <c r="O19" s="164"/>
    </row>
    <row r="20" spans="1:15" x14ac:dyDescent="0.15">
      <c r="A20" s="163"/>
      <c r="B20" s="158"/>
      <c r="C20" s="158"/>
      <c r="D20" s="158"/>
      <c r="E20" s="158"/>
      <c r="F20" s="158"/>
      <c r="G20" s="158"/>
      <c r="H20" s="158"/>
      <c r="I20" s="158"/>
      <c r="J20" s="158"/>
      <c r="K20" s="158"/>
      <c r="L20" s="158"/>
      <c r="M20" s="158"/>
      <c r="N20" s="158"/>
      <c r="O20" s="164"/>
    </row>
    <row r="21" spans="1:15" x14ac:dyDescent="0.15">
      <c r="A21" s="163"/>
      <c r="B21" s="158"/>
      <c r="C21" s="158"/>
      <c r="D21" s="158"/>
      <c r="E21" s="158"/>
      <c r="F21" s="158"/>
      <c r="G21" s="158"/>
      <c r="H21" s="158"/>
      <c r="I21" s="158"/>
      <c r="J21" s="158"/>
      <c r="K21" s="158"/>
      <c r="L21" s="158"/>
      <c r="M21" s="158"/>
      <c r="N21" s="158"/>
      <c r="O21" s="164"/>
    </row>
    <row r="22" spans="1:15" x14ac:dyDescent="0.15">
      <c r="A22" s="163"/>
      <c r="B22" s="158"/>
      <c r="C22" s="158"/>
      <c r="D22" s="158"/>
      <c r="E22" s="158"/>
      <c r="F22" s="158"/>
      <c r="G22" s="158"/>
      <c r="H22" s="158"/>
      <c r="I22" s="158"/>
      <c r="J22" s="158"/>
      <c r="K22" s="158"/>
      <c r="L22" s="158"/>
      <c r="M22" s="158"/>
      <c r="N22" s="158"/>
      <c r="O22" s="164"/>
    </row>
    <row r="23" spans="1:15" x14ac:dyDescent="0.15">
      <c r="A23" s="163"/>
      <c r="B23" s="158"/>
      <c r="C23" s="158"/>
      <c r="D23" s="158"/>
      <c r="E23" s="158"/>
      <c r="F23" s="158"/>
      <c r="G23" s="158"/>
      <c r="H23" s="158"/>
      <c r="I23" s="158"/>
      <c r="J23" s="158"/>
      <c r="K23" s="158"/>
      <c r="L23" s="158"/>
      <c r="M23" s="158"/>
      <c r="N23" s="158"/>
      <c r="O23" s="164"/>
    </row>
    <row r="24" spans="1:15" x14ac:dyDescent="0.15">
      <c r="A24" s="163"/>
      <c r="B24" s="158"/>
      <c r="C24" s="158"/>
      <c r="D24" s="158"/>
      <c r="E24" s="158"/>
      <c r="F24" s="158"/>
      <c r="G24" s="158"/>
      <c r="H24" s="158"/>
      <c r="I24" s="158"/>
      <c r="J24" s="158"/>
      <c r="K24" s="158"/>
      <c r="L24" s="158"/>
      <c r="M24" s="158"/>
      <c r="N24" s="158"/>
      <c r="O24" s="164"/>
    </row>
    <row r="25" spans="1:15" x14ac:dyDescent="0.15">
      <c r="A25" s="163"/>
      <c r="B25" s="158"/>
      <c r="C25" s="158"/>
      <c r="D25" s="158"/>
      <c r="E25" s="158"/>
      <c r="F25" s="158"/>
      <c r="G25" s="158"/>
      <c r="H25" s="158"/>
      <c r="I25" s="158"/>
      <c r="J25" s="158"/>
      <c r="K25" s="158"/>
      <c r="L25" s="158"/>
      <c r="M25" s="158"/>
      <c r="N25" s="158"/>
      <c r="O25" s="164"/>
    </row>
    <row r="26" spans="1:15" x14ac:dyDescent="0.15">
      <c r="A26" s="163"/>
      <c r="B26" s="158"/>
      <c r="C26" s="158"/>
      <c r="D26" s="158"/>
      <c r="E26" s="158"/>
      <c r="F26" s="158"/>
      <c r="G26" s="158"/>
      <c r="H26" s="158"/>
      <c r="I26" s="158"/>
      <c r="J26" s="158"/>
      <c r="K26" s="158"/>
      <c r="L26" s="158"/>
      <c r="M26" s="158"/>
      <c r="N26" s="158"/>
      <c r="O26" s="164"/>
    </row>
    <row r="27" spans="1:15" x14ac:dyDescent="0.15">
      <c r="A27" s="163"/>
      <c r="B27" s="158"/>
      <c r="C27" s="158"/>
      <c r="D27" s="158"/>
      <c r="E27" s="158"/>
      <c r="F27" s="158"/>
      <c r="G27" s="158"/>
      <c r="H27" s="158"/>
      <c r="I27" s="158"/>
      <c r="J27" s="158"/>
      <c r="K27" s="158"/>
      <c r="L27" s="158"/>
      <c r="M27" s="158"/>
      <c r="N27" s="158"/>
      <c r="O27" s="164"/>
    </row>
    <row r="28" spans="1:15" x14ac:dyDescent="0.15">
      <c r="A28" s="163"/>
      <c r="B28" s="158"/>
      <c r="C28" s="158"/>
      <c r="D28" s="158"/>
      <c r="E28" s="158"/>
      <c r="F28" s="158"/>
      <c r="G28" s="158"/>
      <c r="H28" s="158"/>
      <c r="I28" s="158"/>
      <c r="J28" s="158"/>
      <c r="K28" s="158"/>
      <c r="L28" s="158"/>
      <c r="M28" s="158"/>
      <c r="N28" s="158"/>
      <c r="O28" s="164"/>
    </row>
    <row r="29" spans="1:15" x14ac:dyDescent="0.15">
      <c r="A29" s="163"/>
      <c r="B29" s="158"/>
      <c r="C29" s="158"/>
      <c r="D29" s="158"/>
      <c r="E29" s="158"/>
      <c r="F29" s="158"/>
      <c r="G29" s="158"/>
      <c r="H29" s="158"/>
      <c r="I29" s="158"/>
      <c r="J29" s="158"/>
      <c r="K29" s="158"/>
      <c r="L29" s="158"/>
      <c r="M29" s="158"/>
      <c r="N29" s="158"/>
      <c r="O29" s="164"/>
    </row>
    <row r="30" spans="1:15" x14ac:dyDescent="0.15">
      <c r="A30" s="163"/>
      <c r="B30" s="158"/>
      <c r="C30" s="158"/>
      <c r="D30" s="158"/>
      <c r="E30" s="158"/>
      <c r="F30" s="158"/>
      <c r="G30" s="158"/>
      <c r="H30" s="158"/>
      <c r="I30" s="158"/>
      <c r="J30" s="158"/>
      <c r="K30" s="158"/>
      <c r="L30" s="158"/>
      <c r="M30" s="158"/>
      <c r="N30" s="158"/>
      <c r="O30" s="164"/>
    </row>
    <row r="31" spans="1:15" x14ac:dyDescent="0.15">
      <c r="A31" s="163"/>
      <c r="B31" s="158"/>
      <c r="C31" s="158"/>
      <c r="D31" s="158"/>
      <c r="E31" s="158"/>
      <c r="F31" s="158"/>
      <c r="G31" s="158"/>
      <c r="H31" s="158"/>
      <c r="I31" s="158"/>
      <c r="J31" s="158"/>
      <c r="K31" s="158"/>
      <c r="L31" s="158"/>
      <c r="M31" s="158"/>
      <c r="N31" s="158"/>
      <c r="O31" s="164"/>
    </row>
    <row r="32" spans="1:15" x14ac:dyDescent="0.15">
      <c r="A32" s="163"/>
      <c r="B32" s="158"/>
      <c r="C32" s="158"/>
      <c r="D32" s="158"/>
      <c r="E32" s="158"/>
      <c r="F32" s="158"/>
      <c r="G32" s="158"/>
      <c r="H32" s="158"/>
      <c r="I32" s="158"/>
      <c r="J32" s="158"/>
      <c r="K32" s="158"/>
      <c r="L32" s="158"/>
      <c r="M32" s="158"/>
      <c r="N32" s="158"/>
      <c r="O32" s="164"/>
    </row>
    <row r="33" spans="1:15" x14ac:dyDescent="0.15">
      <c r="A33" s="163"/>
      <c r="B33" s="158"/>
      <c r="C33" s="158"/>
      <c r="D33" s="158"/>
      <c r="E33" s="158"/>
      <c r="F33" s="158"/>
      <c r="G33" s="158"/>
      <c r="H33" s="158"/>
      <c r="I33" s="158"/>
      <c r="J33" s="158"/>
      <c r="K33" s="158"/>
      <c r="L33" s="158"/>
      <c r="M33" s="158"/>
      <c r="N33" s="158"/>
      <c r="O33" s="164"/>
    </row>
    <row r="34" spans="1:15" x14ac:dyDescent="0.15">
      <c r="A34" s="165"/>
      <c r="B34" s="152"/>
      <c r="C34" s="152"/>
      <c r="D34" s="152"/>
      <c r="E34" s="152"/>
      <c r="F34" s="152"/>
      <c r="G34" s="152"/>
      <c r="H34" s="152"/>
      <c r="I34" s="152"/>
      <c r="J34" s="152"/>
      <c r="K34" s="152"/>
      <c r="L34" s="152"/>
      <c r="M34" s="152"/>
      <c r="N34" s="152"/>
      <c r="O34" s="166"/>
    </row>
    <row r="35" spans="1:15" x14ac:dyDescent="0.15">
      <c r="A35" s="163"/>
      <c r="B35" s="158"/>
      <c r="C35" s="158"/>
      <c r="D35" s="158"/>
      <c r="E35" s="158"/>
      <c r="F35" s="158"/>
      <c r="G35" s="158"/>
      <c r="H35" s="158"/>
      <c r="I35" s="158"/>
      <c r="J35" s="158"/>
      <c r="K35" s="158"/>
      <c r="L35" s="158"/>
      <c r="M35" s="158"/>
      <c r="N35" s="158"/>
      <c r="O35" s="164"/>
    </row>
    <row r="36" spans="1:15" x14ac:dyDescent="0.15">
      <c r="A36" s="163"/>
      <c r="B36" s="158"/>
      <c r="C36" s="158"/>
      <c r="D36" s="158"/>
      <c r="E36" s="158"/>
      <c r="F36" s="158"/>
      <c r="G36" s="158"/>
      <c r="H36" s="158"/>
      <c r="I36" s="158"/>
      <c r="J36" s="158"/>
      <c r="K36" s="158"/>
      <c r="L36" s="158"/>
      <c r="M36" s="158"/>
      <c r="N36" s="158"/>
      <c r="O36" s="164"/>
    </row>
    <row r="37" spans="1:15" x14ac:dyDescent="0.15">
      <c r="A37" s="163"/>
      <c r="B37" s="158"/>
      <c r="C37" s="158"/>
      <c r="D37" s="158"/>
      <c r="E37" s="158"/>
      <c r="F37" s="158"/>
      <c r="G37" s="158"/>
      <c r="H37" s="158"/>
      <c r="I37" s="158"/>
      <c r="J37" s="158"/>
      <c r="K37" s="158"/>
      <c r="L37" s="158"/>
      <c r="M37" s="158"/>
      <c r="N37" s="158"/>
      <c r="O37" s="164"/>
    </row>
    <row r="38" spans="1:15" x14ac:dyDescent="0.15">
      <c r="A38" s="163"/>
      <c r="B38" s="158"/>
      <c r="C38" s="158"/>
      <c r="D38" s="158"/>
      <c r="E38" s="158"/>
      <c r="F38" s="158"/>
      <c r="G38" s="158"/>
      <c r="H38" s="158"/>
      <c r="I38" s="158"/>
      <c r="J38" s="158"/>
      <c r="K38" s="158"/>
      <c r="L38" s="158"/>
      <c r="M38" s="158"/>
      <c r="N38" s="158"/>
      <c r="O38" s="164"/>
    </row>
    <row r="39" spans="1:15" x14ac:dyDescent="0.15">
      <c r="A39" s="163"/>
      <c r="B39" s="158"/>
      <c r="C39" s="158"/>
      <c r="D39" s="158"/>
      <c r="E39" s="158"/>
      <c r="F39" s="158"/>
      <c r="G39" s="158"/>
      <c r="H39" s="158"/>
      <c r="I39" s="158"/>
      <c r="J39" s="158"/>
      <c r="K39" s="158"/>
      <c r="L39" s="158"/>
      <c r="M39" s="158"/>
      <c r="N39" s="158"/>
      <c r="O39" s="164"/>
    </row>
    <row r="40" spans="1:15" x14ac:dyDescent="0.15">
      <c r="A40" s="163"/>
      <c r="B40" s="158"/>
      <c r="C40" s="158"/>
      <c r="D40" s="158"/>
      <c r="E40" s="158"/>
      <c r="F40" s="158"/>
      <c r="G40" s="158"/>
      <c r="H40" s="158"/>
      <c r="I40" s="158"/>
      <c r="J40" s="158"/>
      <c r="K40" s="158"/>
      <c r="L40" s="158"/>
      <c r="M40" s="158"/>
      <c r="N40" s="158"/>
      <c r="O40" s="164"/>
    </row>
    <row r="41" spans="1:15" x14ac:dyDescent="0.15">
      <c r="A41" s="163"/>
      <c r="B41" s="158"/>
      <c r="C41" s="158"/>
      <c r="D41" s="158"/>
      <c r="E41" s="158"/>
      <c r="F41" s="158"/>
      <c r="G41" s="158"/>
      <c r="H41" s="158"/>
      <c r="I41" s="158"/>
      <c r="J41" s="158"/>
      <c r="K41" s="158"/>
      <c r="L41" s="158"/>
      <c r="M41" s="158"/>
      <c r="N41" s="158"/>
      <c r="O41" s="164"/>
    </row>
    <row r="42" spans="1:15" x14ac:dyDescent="0.15">
      <c r="A42" s="163"/>
      <c r="B42" s="158"/>
      <c r="C42" s="158"/>
      <c r="D42" s="158"/>
      <c r="E42" s="158"/>
      <c r="F42" s="158"/>
      <c r="G42" s="158"/>
      <c r="H42" s="158"/>
      <c r="I42" s="158"/>
      <c r="J42" s="158"/>
      <c r="K42" s="158"/>
      <c r="L42" s="158"/>
      <c r="M42" s="158"/>
      <c r="N42" s="158"/>
      <c r="O42" s="164"/>
    </row>
    <row r="43" spans="1:15" x14ac:dyDescent="0.15">
      <c r="A43" s="163"/>
      <c r="B43" s="158"/>
      <c r="C43" s="158"/>
      <c r="D43" s="158"/>
      <c r="E43" s="158"/>
      <c r="F43" s="158"/>
      <c r="G43" s="158"/>
      <c r="H43" s="158"/>
      <c r="I43" s="158"/>
      <c r="J43" s="158"/>
      <c r="K43" s="158"/>
      <c r="L43" s="158"/>
      <c r="M43" s="158"/>
      <c r="N43" s="158"/>
      <c r="O43" s="164"/>
    </row>
    <row r="44" spans="1:15" x14ac:dyDescent="0.15">
      <c r="A44" s="163"/>
      <c r="B44" s="158"/>
      <c r="C44" s="158"/>
      <c r="D44" s="158"/>
      <c r="E44" s="158"/>
      <c r="F44" s="158"/>
      <c r="G44" s="158"/>
      <c r="H44" s="158"/>
      <c r="I44" s="158"/>
      <c r="J44" s="158"/>
      <c r="K44" s="158"/>
      <c r="L44" s="158"/>
      <c r="M44" s="158"/>
      <c r="N44" s="158"/>
      <c r="O44" s="164"/>
    </row>
    <row r="45" spans="1:15" x14ac:dyDescent="0.15">
      <c r="A45" s="163"/>
      <c r="B45" s="158"/>
      <c r="C45" s="158"/>
      <c r="D45" s="158"/>
      <c r="E45" s="158"/>
      <c r="F45" s="158"/>
      <c r="G45" s="158"/>
      <c r="H45" s="158"/>
      <c r="I45" s="158"/>
      <c r="J45" s="158"/>
      <c r="K45" s="158"/>
      <c r="L45" s="158"/>
      <c r="M45" s="158"/>
      <c r="N45" s="158"/>
      <c r="O45" s="164"/>
    </row>
    <row r="46" spans="1:15" x14ac:dyDescent="0.15">
      <c r="A46" s="163"/>
      <c r="B46" s="158"/>
      <c r="C46" s="158"/>
      <c r="D46" s="158"/>
      <c r="E46" s="158"/>
      <c r="F46" s="158"/>
      <c r="G46" s="158"/>
      <c r="H46" s="158"/>
      <c r="I46" s="158"/>
      <c r="J46" s="158"/>
      <c r="K46" s="158"/>
      <c r="L46" s="158"/>
      <c r="M46" s="158"/>
      <c r="N46" s="158"/>
      <c r="O46" s="164"/>
    </row>
    <row r="47" spans="1:15" x14ac:dyDescent="0.15">
      <c r="A47" s="163"/>
      <c r="B47" s="158"/>
      <c r="C47" s="158"/>
      <c r="D47" s="158"/>
      <c r="E47" s="158"/>
      <c r="F47" s="158"/>
      <c r="G47" s="158"/>
      <c r="H47" s="158"/>
      <c r="I47" s="158"/>
      <c r="J47" s="158"/>
      <c r="K47" s="158"/>
      <c r="L47" s="158"/>
      <c r="M47" s="158"/>
      <c r="N47" s="158"/>
      <c r="O47" s="164"/>
    </row>
    <row r="48" spans="1:15" x14ac:dyDescent="0.15">
      <c r="A48" s="163"/>
      <c r="B48" s="158"/>
      <c r="C48" s="158"/>
      <c r="D48" s="158"/>
      <c r="E48" s="158"/>
      <c r="F48" s="158"/>
      <c r="G48" s="158"/>
      <c r="H48" s="158"/>
      <c r="I48" s="158"/>
      <c r="J48" s="158"/>
      <c r="K48" s="158"/>
      <c r="L48" s="158"/>
      <c r="M48" s="158"/>
      <c r="N48" s="158"/>
      <c r="O48" s="164"/>
    </row>
    <row r="49" spans="1:15" x14ac:dyDescent="0.15">
      <c r="A49" s="163"/>
      <c r="B49" s="158"/>
      <c r="C49" s="158"/>
      <c r="D49" s="158"/>
      <c r="E49" s="158"/>
      <c r="F49" s="158"/>
      <c r="G49" s="158"/>
      <c r="H49" s="158"/>
      <c r="I49" s="158"/>
      <c r="J49" s="158"/>
      <c r="K49" s="158"/>
      <c r="L49" s="158"/>
      <c r="M49" s="158"/>
      <c r="N49" s="158"/>
      <c r="O49" s="164"/>
    </row>
    <row r="50" spans="1:15" x14ac:dyDescent="0.15">
      <c r="A50" s="163"/>
      <c r="B50" s="158"/>
      <c r="C50" s="158"/>
      <c r="D50" s="158"/>
      <c r="E50" s="158"/>
      <c r="F50" s="158"/>
      <c r="G50" s="158"/>
      <c r="H50" s="158"/>
      <c r="I50" s="158"/>
      <c r="J50" s="158"/>
      <c r="K50" s="158"/>
      <c r="L50" s="158"/>
      <c r="M50" s="158"/>
      <c r="N50" s="158"/>
      <c r="O50" s="164"/>
    </row>
    <row r="51" spans="1:15" x14ac:dyDescent="0.15">
      <c r="A51" s="163"/>
      <c r="B51" s="158"/>
      <c r="C51" s="158"/>
      <c r="D51" s="158"/>
      <c r="E51" s="158"/>
      <c r="F51" s="158"/>
      <c r="G51" s="158"/>
      <c r="H51" s="158"/>
      <c r="I51" s="158"/>
      <c r="J51" s="158"/>
      <c r="K51" s="158"/>
      <c r="L51" s="158"/>
      <c r="M51" s="158"/>
      <c r="N51" s="158"/>
      <c r="O51" s="164"/>
    </row>
    <row r="52" spans="1:15" x14ac:dyDescent="0.15">
      <c r="A52" s="163"/>
      <c r="B52" s="158"/>
      <c r="C52" s="158"/>
      <c r="D52" s="158"/>
      <c r="E52" s="158"/>
      <c r="F52" s="158"/>
      <c r="G52" s="158"/>
      <c r="H52" s="158"/>
      <c r="I52" s="158"/>
      <c r="J52" s="158"/>
      <c r="K52" s="158"/>
      <c r="L52" s="158"/>
      <c r="M52" s="158"/>
      <c r="N52" s="158"/>
      <c r="O52" s="164"/>
    </row>
    <row r="53" spans="1:15" x14ac:dyDescent="0.15">
      <c r="A53" s="163"/>
      <c r="B53" s="158"/>
      <c r="C53" s="158"/>
      <c r="D53" s="158"/>
      <c r="E53" s="158"/>
      <c r="F53" s="158"/>
      <c r="G53" s="158"/>
      <c r="H53" s="158"/>
      <c r="I53" s="158"/>
      <c r="J53" s="158"/>
      <c r="K53" s="158"/>
      <c r="L53" s="158"/>
      <c r="M53" s="158"/>
      <c r="N53" s="158"/>
      <c r="O53" s="164"/>
    </row>
    <row r="54" spans="1:15" x14ac:dyDescent="0.15">
      <c r="A54" s="163"/>
      <c r="B54" s="158"/>
      <c r="C54" s="158"/>
      <c r="D54" s="158"/>
      <c r="E54" s="158"/>
      <c r="F54" s="158"/>
      <c r="G54" s="158"/>
      <c r="H54" s="158"/>
      <c r="I54" s="158"/>
      <c r="J54" s="158"/>
      <c r="K54" s="158"/>
      <c r="L54" s="158"/>
      <c r="M54" s="158"/>
      <c r="N54" s="158"/>
      <c r="O54" s="164"/>
    </row>
    <row r="55" spans="1:15" x14ac:dyDescent="0.15">
      <c r="A55" s="163"/>
      <c r="B55" s="158"/>
      <c r="C55" s="158"/>
      <c r="D55" s="158"/>
      <c r="E55" s="158"/>
      <c r="F55" s="158"/>
      <c r="G55" s="158"/>
      <c r="H55" s="158"/>
      <c r="I55" s="158"/>
      <c r="J55" s="158"/>
      <c r="K55" s="158"/>
      <c r="L55" s="158"/>
      <c r="M55" s="158"/>
      <c r="N55" s="158"/>
      <c r="O55" s="164"/>
    </row>
    <row r="56" spans="1:15" x14ac:dyDescent="0.15">
      <c r="A56" s="163"/>
      <c r="B56" s="158"/>
      <c r="C56" s="158"/>
      <c r="D56" s="158"/>
      <c r="E56" s="158"/>
      <c r="F56" s="158"/>
      <c r="G56" s="158"/>
      <c r="H56" s="158"/>
      <c r="I56" s="158"/>
      <c r="J56" s="158"/>
      <c r="K56" s="158"/>
      <c r="L56" s="158"/>
      <c r="M56" s="158"/>
      <c r="N56" s="158"/>
      <c r="O56" s="164"/>
    </row>
    <row r="57" spans="1:15" x14ac:dyDescent="0.15">
      <c r="A57" s="163"/>
      <c r="B57" s="158"/>
      <c r="C57" s="158"/>
      <c r="D57" s="158"/>
      <c r="E57" s="158"/>
      <c r="F57" s="158"/>
      <c r="G57" s="158"/>
      <c r="H57" s="158"/>
      <c r="I57" s="158"/>
      <c r="J57" s="158"/>
      <c r="K57" s="158"/>
      <c r="L57" s="158"/>
      <c r="M57" s="158"/>
      <c r="N57" s="158"/>
      <c r="O57" s="164"/>
    </row>
    <row r="58" spans="1:15" x14ac:dyDescent="0.15">
      <c r="A58" s="163"/>
      <c r="B58" s="158"/>
      <c r="C58" s="158"/>
      <c r="D58" s="158"/>
      <c r="E58" s="158"/>
      <c r="F58" s="158"/>
      <c r="G58" s="158"/>
      <c r="H58" s="158"/>
      <c r="I58" s="158"/>
      <c r="J58" s="158"/>
      <c r="K58" s="158"/>
      <c r="L58" s="158"/>
      <c r="M58" s="158"/>
      <c r="N58" s="158"/>
      <c r="O58" s="164"/>
    </row>
    <row r="59" spans="1:15" x14ac:dyDescent="0.15">
      <c r="A59" s="163"/>
      <c r="B59" s="158"/>
      <c r="C59" s="158"/>
      <c r="D59" s="158"/>
      <c r="E59" s="158"/>
      <c r="F59" s="158"/>
      <c r="G59" s="158"/>
      <c r="H59" s="158"/>
      <c r="I59" s="158"/>
      <c r="J59" s="158"/>
      <c r="K59" s="158"/>
      <c r="L59" s="158"/>
      <c r="M59" s="158"/>
      <c r="N59" s="158"/>
      <c r="O59" s="164"/>
    </row>
    <row r="60" spans="1:15" x14ac:dyDescent="0.15">
      <c r="A60" s="163"/>
      <c r="B60" s="158"/>
      <c r="C60" s="158"/>
      <c r="D60" s="158"/>
      <c r="E60" s="158"/>
      <c r="F60" s="158"/>
      <c r="G60" s="158"/>
      <c r="H60" s="158"/>
      <c r="I60" s="158"/>
      <c r="J60" s="158"/>
      <c r="K60" s="158"/>
      <c r="L60" s="158"/>
      <c r="M60" s="158"/>
      <c r="N60" s="158"/>
      <c r="O60" s="164"/>
    </row>
    <row r="61" spans="1:15" x14ac:dyDescent="0.15">
      <c r="A61" s="163"/>
      <c r="B61" s="158"/>
      <c r="C61" s="158"/>
      <c r="D61" s="158"/>
      <c r="E61" s="158"/>
      <c r="F61" s="158"/>
      <c r="G61" s="158"/>
      <c r="H61" s="158"/>
      <c r="I61" s="158"/>
      <c r="J61" s="158"/>
      <c r="K61" s="158"/>
      <c r="L61" s="158"/>
      <c r="M61" s="158"/>
      <c r="N61" s="158"/>
      <c r="O61" s="164"/>
    </row>
    <row r="62" spans="1:15" x14ac:dyDescent="0.15">
      <c r="A62" s="163"/>
      <c r="B62" s="158"/>
      <c r="C62" s="158"/>
      <c r="D62" s="158"/>
      <c r="E62" s="158"/>
      <c r="F62" s="158"/>
      <c r="G62" s="158"/>
      <c r="H62" s="158"/>
      <c r="I62" s="158"/>
      <c r="J62" s="158"/>
      <c r="K62" s="158"/>
      <c r="L62" s="158"/>
      <c r="M62" s="158"/>
      <c r="N62" s="158"/>
      <c r="O62" s="164"/>
    </row>
    <row r="63" spans="1:15" x14ac:dyDescent="0.15">
      <c r="A63" s="163"/>
      <c r="B63" s="158"/>
      <c r="C63" s="158"/>
      <c r="D63" s="158"/>
      <c r="E63" s="158"/>
      <c r="F63" s="158"/>
      <c r="G63" s="158"/>
      <c r="H63" s="158"/>
      <c r="I63" s="158"/>
      <c r="J63" s="158"/>
      <c r="K63" s="158"/>
      <c r="L63" s="158"/>
      <c r="M63" s="158"/>
      <c r="N63" s="158"/>
      <c r="O63" s="164"/>
    </row>
    <row r="64" spans="1:15" x14ac:dyDescent="0.15">
      <c r="A64" s="165"/>
      <c r="B64" s="152"/>
      <c r="C64" s="152"/>
      <c r="D64" s="152"/>
      <c r="E64" s="152"/>
      <c r="F64" s="152"/>
      <c r="G64" s="152"/>
      <c r="H64" s="152"/>
      <c r="I64" s="152"/>
      <c r="J64" s="152"/>
      <c r="K64" s="152"/>
      <c r="L64" s="152"/>
      <c r="M64" s="152"/>
      <c r="N64" s="152"/>
      <c r="O64" s="166"/>
    </row>
    <row r="65" spans="1:15" x14ac:dyDescent="0.15">
      <c r="A65" s="169" t="s">
        <v>108</v>
      </c>
      <c r="B65" s="170"/>
      <c r="C65" s="170"/>
      <c r="D65" s="170"/>
      <c r="E65" s="170"/>
      <c r="F65" s="170"/>
      <c r="G65" s="170"/>
      <c r="H65" s="170"/>
      <c r="I65" s="170"/>
      <c r="J65" s="170"/>
      <c r="K65" s="170"/>
      <c r="L65" s="170"/>
      <c r="M65" s="170"/>
      <c r="N65" s="170"/>
      <c r="O65" s="171"/>
    </row>
    <row r="66" spans="1:15" x14ac:dyDescent="0.15">
      <c r="A66" s="172"/>
      <c r="B66" s="173"/>
      <c r="C66" s="173"/>
      <c r="D66" s="173"/>
      <c r="E66" s="173"/>
      <c r="F66" s="173"/>
      <c r="G66" s="173"/>
      <c r="H66" s="173"/>
      <c r="I66" s="173"/>
      <c r="J66" s="173"/>
      <c r="K66" s="173"/>
      <c r="L66" s="173"/>
      <c r="M66" s="173"/>
      <c r="N66" s="173"/>
      <c r="O66" s="174"/>
    </row>
    <row r="67" spans="1:15" x14ac:dyDescent="0.15">
      <c r="A67" s="175" t="s">
        <v>107</v>
      </c>
      <c r="B67" s="144"/>
      <c r="C67" s="144"/>
      <c r="D67" s="144"/>
      <c r="E67" s="144"/>
      <c r="F67" s="144"/>
      <c r="G67" s="144"/>
      <c r="H67" s="144"/>
      <c r="I67" s="144"/>
      <c r="J67" s="144"/>
      <c r="K67" s="144"/>
      <c r="L67" s="144"/>
      <c r="M67" s="144"/>
      <c r="N67" s="144"/>
      <c r="O67" s="145"/>
    </row>
    <row r="68" spans="1:15" x14ac:dyDescent="0.15">
      <c r="A68" s="143"/>
      <c r="B68" s="144"/>
      <c r="C68" s="144"/>
      <c r="D68" s="144"/>
      <c r="E68" s="144"/>
      <c r="F68" s="144"/>
      <c r="G68" s="144"/>
      <c r="H68" s="144"/>
      <c r="I68" s="144"/>
      <c r="J68" s="144"/>
      <c r="K68" s="144"/>
      <c r="L68" s="144"/>
      <c r="M68" s="144"/>
      <c r="N68" s="144"/>
      <c r="O68" s="145"/>
    </row>
    <row r="69" spans="1:15" x14ac:dyDescent="0.15">
      <c r="A69" s="143"/>
      <c r="B69" s="144"/>
      <c r="C69" s="144"/>
      <c r="D69" s="144"/>
      <c r="E69" s="144"/>
      <c r="F69" s="144"/>
      <c r="G69" s="144"/>
      <c r="H69" s="144"/>
      <c r="I69" s="144"/>
      <c r="J69" s="144"/>
      <c r="K69" s="144"/>
      <c r="L69" s="144"/>
      <c r="M69" s="144"/>
      <c r="N69" s="144"/>
      <c r="O69" s="145"/>
    </row>
    <row r="70" spans="1:15" x14ac:dyDescent="0.15">
      <c r="A70" s="143"/>
      <c r="B70" s="144"/>
      <c r="C70" s="144"/>
      <c r="D70" s="144"/>
      <c r="E70" s="144"/>
      <c r="F70" s="144"/>
      <c r="G70" s="144"/>
      <c r="H70" s="144"/>
      <c r="I70" s="144"/>
      <c r="J70" s="144"/>
      <c r="K70" s="144"/>
      <c r="L70" s="144"/>
      <c r="M70" s="144"/>
      <c r="N70" s="144"/>
      <c r="O70" s="145"/>
    </row>
    <row r="71" spans="1:15" x14ac:dyDescent="0.15">
      <c r="A71" s="143"/>
      <c r="B71" s="144"/>
      <c r="C71" s="144"/>
      <c r="D71" s="144"/>
      <c r="E71" s="144"/>
      <c r="F71" s="144"/>
      <c r="G71" s="144"/>
      <c r="H71" s="144"/>
      <c r="I71" s="144"/>
      <c r="J71" s="144"/>
      <c r="K71" s="144"/>
      <c r="L71" s="144"/>
      <c r="M71" s="144"/>
      <c r="N71" s="144"/>
      <c r="O71" s="145"/>
    </row>
    <row r="72" spans="1:15" x14ac:dyDescent="0.15">
      <c r="A72" s="143"/>
      <c r="B72" s="144"/>
      <c r="C72" s="144"/>
      <c r="D72" s="144"/>
      <c r="E72" s="144"/>
      <c r="F72" s="144"/>
      <c r="G72" s="144"/>
      <c r="H72" s="144"/>
      <c r="I72" s="144"/>
      <c r="J72" s="144"/>
      <c r="K72" s="144"/>
      <c r="L72" s="144"/>
      <c r="M72" s="144"/>
      <c r="N72" s="144"/>
      <c r="O72" s="145"/>
    </row>
    <row r="73" spans="1:15" x14ac:dyDescent="0.15">
      <c r="A73" s="143"/>
      <c r="B73" s="144"/>
      <c r="C73" s="144"/>
      <c r="D73" s="144"/>
      <c r="E73" s="144"/>
      <c r="F73" s="144"/>
      <c r="G73" s="144"/>
      <c r="H73" s="144"/>
      <c r="I73" s="144"/>
      <c r="J73" s="144"/>
      <c r="K73" s="144"/>
      <c r="L73" s="144"/>
      <c r="M73" s="144"/>
      <c r="N73" s="144"/>
      <c r="O73" s="145"/>
    </row>
    <row r="74" spans="1:15" x14ac:dyDescent="0.15">
      <c r="A74" s="143"/>
      <c r="B74" s="144"/>
      <c r="C74" s="144"/>
      <c r="D74" s="144"/>
      <c r="E74" s="144"/>
      <c r="F74" s="144"/>
      <c r="G74" s="144"/>
      <c r="H74" s="144"/>
      <c r="I74" s="144"/>
      <c r="J74" s="144"/>
      <c r="K74" s="144"/>
      <c r="L74" s="144"/>
      <c r="M74" s="144"/>
      <c r="N74" s="144"/>
      <c r="O74" s="145"/>
    </row>
    <row r="75" spans="1:15" x14ac:dyDescent="0.15">
      <c r="A75" s="143"/>
      <c r="B75" s="144"/>
      <c r="C75" s="144"/>
      <c r="D75" s="144"/>
      <c r="E75" s="144"/>
      <c r="F75" s="144"/>
      <c r="G75" s="144"/>
      <c r="H75" s="144"/>
      <c r="I75" s="144"/>
      <c r="J75" s="144"/>
      <c r="K75" s="144"/>
      <c r="L75" s="144"/>
      <c r="M75" s="144"/>
      <c r="N75" s="144"/>
      <c r="O75" s="145"/>
    </row>
    <row r="76" spans="1:15" x14ac:dyDescent="0.15">
      <c r="A76" s="143"/>
      <c r="B76" s="144"/>
      <c r="C76" s="144"/>
      <c r="D76" s="144"/>
      <c r="E76" s="144"/>
      <c r="F76" s="144"/>
      <c r="G76" s="144"/>
      <c r="H76" s="144"/>
      <c r="I76" s="144"/>
      <c r="J76" s="144"/>
      <c r="K76" s="144"/>
      <c r="L76" s="144"/>
      <c r="M76" s="144"/>
      <c r="N76" s="144"/>
      <c r="O76" s="145"/>
    </row>
    <row r="77" spans="1:15" x14ac:dyDescent="0.15">
      <c r="A77" s="143"/>
      <c r="B77" s="144"/>
      <c r="C77" s="144"/>
      <c r="D77" s="144"/>
      <c r="E77" s="144"/>
      <c r="F77" s="144"/>
      <c r="G77" s="144"/>
      <c r="H77" s="144"/>
      <c r="I77" s="144"/>
      <c r="J77" s="144"/>
      <c r="K77" s="144"/>
      <c r="L77" s="144"/>
      <c r="M77" s="144"/>
      <c r="N77" s="144"/>
      <c r="O77" s="145"/>
    </row>
    <row r="78" spans="1:15" x14ac:dyDescent="0.15">
      <c r="A78" s="143"/>
      <c r="B78" s="144"/>
      <c r="C78" s="144"/>
      <c r="D78" s="144"/>
      <c r="E78" s="144"/>
      <c r="F78" s="144"/>
      <c r="G78" s="144"/>
      <c r="H78" s="144"/>
      <c r="I78" s="144"/>
      <c r="J78" s="144"/>
      <c r="K78" s="144"/>
      <c r="L78" s="144"/>
      <c r="M78" s="144"/>
      <c r="N78" s="144"/>
      <c r="O78" s="145"/>
    </row>
    <row r="79" spans="1:15" x14ac:dyDescent="0.15">
      <c r="A79" s="143"/>
      <c r="B79" s="144"/>
      <c r="C79" s="144"/>
      <c r="D79" s="144"/>
      <c r="E79" s="144"/>
      <c r="F79" s="144"/>
      <c r="G79" s="144"/>
      <c r="H79" s="144"/>
      <c r="I79" s="144"/>
      <c r="J79" s="144"/>
      <c r="K79" s="144"/>
      <c r="L79" s="144"/>
      <c r="M79" s="144"/>
      <c r="N79" s="144"/>
      <c r="O79" s="145"/>
    </row>
    <row r="80" spans="1:15" x14ac:dyDescent="0.15">
      <c r="A80" s="143"/>
      <c r="B80" s="144"/>
      <c r="C80" s="144"/>
      <c r="D80" s="144"/>
      <c r="E80" s="144"/>
      <c r="F80" s="144"/>
      <c r="G80" s="144"/>
      <c r="H80" s="144"/>
      <c r="I80" s="144"/>
      <c r="J80" s="144"/>
      <c r="K80" s="144"/>
      <c r="L80" s="144"/>
      <c r="M80" s="144"/>
      <c r="N80" s="144"/>
      <c r="O80" s="145"/>
    </row>
    <row r="81" spans="1:15" x14ac:dyDescent="0.15">
      <c r="A81" s="146"/>
      <c r="B81" s="147"/>
      <c r="C81" s="147"/>
      <c r="D81" s="147"/>
      <c r="E81" s="147"/>
      <c r="F81" s="147"/>
      <c r="G81" s="147"/>
      <c r="H81" s="147"/>
      <c r="I81" s="147"/>
      <c r="J81" s="147"/>
      <c r="K81" s="147"/>
      <c r="L81" s="147"/>
      <c r="M81" s="147"/>
      <c r="N81" s="147"/>
      <c r="O81" s="148"/>
    </row>
  </sheetData>
  <mergeCells count="8">
    <mergeCell ref="A67:O81"/>
    <mergeCell ref="A1:C2"/>
    <mergeCell ref="A3:C4"/>
    <mergeCell ref="A5:O34"/>
    <mergeCell ref="A35:O64"/>
    <mergeCell ref="A65:O66"/>
    <mergeCell ref="N1:N2"/>
    <mergeCell ref="O1:O2"/>
  </mergeCells>
  <phoneticPr fontId="1"/>
  <pageMargins left="0.39370078740157483" right="0.39370078740157483" top="0.78740157480314965" bottom="0.39370078740157483" header="0.3543307086614173" footer="0.51181102362204722"/>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104"/>
  <sheetViews>
    <sheetView showGridLines="0" view="pageBreakPreview" zoomScaleNormal="100" zoomScaleSheetLayoutView="100" workbookViewId="0">
      <selection activeCell="E12" sqref="E12"/>
    </sheetView>
  </sheetViews>
  <sheetFormatPr defaultColWidth="8.875" defaultRowHeight="14.25" x14ac:dyDescent="0.15"/>
  <cols>
    <col min="1" max="1" width="2.625" style="17" customWidth="1"/>
    <col min="2" max="2" width="5.125" style="17" customWidth="1"/>
    <col min="3" max="3" width="14.625" style="17" customWidth="1"/>
    <col min="4" max="4" width="24.25" style="17" customWidth="1"/>
    <col min="5" max="5" width="25.375" style="17" customWidth="1"/>
    <col min="6" max="6" width="11.625" style="17" customWidth="1"/>
    <col min="7" max="16384" width="8.875" style="17"/>
  </cols>
  <sheetData>
    <row r="1" spans="2:7" x14ac:dyDescent="0.15">
      <c r="B1" s="40" t="s">
        <v>67</v>
      </c>
    </row>
    <row r="2" spans="2:7" ht="28.5" x14ac:dyDescent="0.15">
      <c r="B2" s="123" t="s">
        <v>31</v>
      </c>
      <c r="C2" s="123"/>
      <c r="D2" s="123"/>
      <c r="E2" s="124" t="s">
        <v>113</v>
      </c>
      <c r="F2" s="124"/>
      <c r="G2" s="17" t="s">
        <v>117</v>
      </c>
    </row>
    <row r="3" spans="2:7" ht="19.899999999999999" customHeight="1" x14ac:dyDescent="0.15">
      <c r="C3" s="38" t="s">
        <v>66</v>
      </c>
      <c r="D3" s="37">
        <f>COUNTA(テーブル356[氏名])</f>
        <v>0</v>
      </c>
      <c r="E3" s="72" t="s">
        <v>112</v>
      </c>
      <c r="F3" s="37">
        <f>COUNTIF(テーブル356[市内区分],"〇")</f>
        <v>0</v>
      </c>
    </row>
    <row r="4" spans="2:7" ht="16.149999999999999" customHeight="1" x14ac:dyDescent="0.15">
      <c r="B4" s="20" t="s">
        <v>29</v>
      </c>
      <c r="C4" s="21" t="s">
        <v>30</v>
      </c>
      <c r="D4" s="21" t="s">
        <v>32</v>
      </c>
      <c r="E4" s="21" t="s">
        <v>33</v>
      </c>
      <c r="F4" s="21" t="s">
        <v>34</v>
      </c>
    </row>
    <row r="5" spans="2:7" ht="16.149999999999999" customHeight="1" x14ac:dyDescent="0.15">
      <c r="B5" s="22">
        <v>1</v>
      </c>
      <c r="C5" s="34"/>
      <c r="D5" s="35"/>
      <c r="E5" s="35"/>
      <c r="F5" s="34"/>
    </row>
    <row r="6" spans="2:7" ht="16.149999999999999" customHeight="1" x14ac:dyDescent="0.15">
      <c r="B6" s="22">
        <v>2</v>
      </c>
      <c r="C6" s="34"/>
      <c r="D6" s="35"/>
      <c r="E6" s="35"/>
      <c r="F6" s="34"/>
    </row>
    <row r="7" spans="2:7" ht="16.149999999999999" customHeight="1" x14ac:dyDescent="0.15">
      <c r="B7" s="22">
        <v>3</v>
      </c>
      <c r="C7" s="34"/>
      <c r="D7" s="35"/>
      <c r="E7" s="35"/>
      <c r="F7" s="34"/>
    </row>
    <row r="8" spans="2:7" ht="16.149999999999999" customHeight="1" x14ac:dyDescent="0.15">
      <c r="B8" s="22">
        <v>4</v>
      </c>
      <c r="C8" s="34"/>
      <c r="D8" s="35"/>
      <c r="E8" s="35"/>
      <c r="F8" s="34"/>
    </row>
    <row r="9" spans="2:7" ht="16.149999999999999" customHeight="1" x14ac:dyDescent="0.15">
      <c r="B9" s="22">
        <v>5</v>
      </c>
      <c r="C9" s="34"/>
      <c r="D9" s="35"/>
      <c r="E9" s="35"/>
      <c r="F9" s="34"/>
    </row>
    <row r="10" spans="2:7" ht="16.149999999999999" customHeight="1" x14ac:dyDescent="0.15">
      <c r="B10" s="22">
        <v>6</v>
      </c>
      <c r="C10" s="34"/>
      <c r="D10" s="35"/>
      <c r="E10" s="35"/>
      <c r="F10" s="34"/>
    </row>
    <row r="11" spans="2:7" ht="16.149999999999999" customHeight="1" x14ac:dyDescent="0.15">
      <c r="B11" s="22">
        <v>7</v>
      </c>
      <c r="C11" s="34"/>
      <c r="D11" s="35"/>
      <c r="E11" s="35"/>
      <c r="F11" s="34"/>
    </row>
    <row r="12" spans="2:7" ht="16.149999999999999" customHeight="1" x14ac:dyDescent="0.15">
      <c r="B12" s="22">
        <v>8</v>
      </c>
      <c r="C12" s="34"/>
      <c r="D12" s="35"/>
      <c r="E12" s="35"/>
      <c r="F12" s="34"/>
    </row>
    <row r="13" spans="2:7" ht="16.149999999999999" customHeight="1" x14ac:dyDescent="0.15">
      <c r="B13" s="22">
        <v>9</v>
      </c>
      <c r="C13" s="34"/>
      <c r="D13" s="35"/>
      <c r="E13" s="35"/>
      <c r="F13" s="34"/>
    </row>
    <row r="14" spans="2:7" ht="16.149999999999999" customHeight="1" thickBot="1" x14ac:dyDescent="0.2">
      <c r="B14" s="26">
        <v>10</v>
      </c>
      <c r="C14" s="34"/>
      <c r="D14" s="35"/>
      <c r="E14" s="35"/>
      <c r="F14" s="34"/>
    </row>
    <row r="15" spans="2:7" ht="16.149999999999999" customHeight="1" x14ac:dyDescent="0.15">
      <c r="B15" s="30">
        <v>11</v>
      </c>
      <c r="C15" s="34"/>
      <c r="D15" s="35"/>
      <c r="E15" s="35"/>
      <c r="F15" s="34"/>
    </row>
    <row r="16" spans="2:7" ht="16.149999999999999" customHeight="1" x14ac:dyDescent="0.15">
      <c r="B16" s="22">
        <v>12</v>
      </c>
      <c r="C16" s="34"/>
      <c r="D16" s="35"/>
      <c r="E16" s="35"/>
      <c r="F16" s="34"/>
    </row>
    <row r="17" spans="2:6" ht="16.149999999999999" customHeight="1" x14ac:dyDescent="0.15">
      <c r="B17" s="22">
        <v>13</v>
      </c>
      <c r="C17" s="34"/>
      <c r="D17" s="35"/>
      <c r="E17" s="35"/>
      <c r="F17" s="34"/>
    </row>
    <row r="18" spans="2:6" ht="16.149999999999999" customHeight="1" x14ac:dyDescent="0.15">
      <c r="B18" s="22">
        <v>14</v>
      </c>
      <c r="C18" s="34"/>
      <c r="D18" s="35"/>
      <c r="E18" s="35"/>
      <c r="F18" s="34"/>
    </row>
    <row r="19" spans="2:6" ht="16.149999999999999" customHeight="1" x14ac:dyDescent="0.15">
      <c r="B19" s="22">
        <v>15</v>
      </c>
      <c r="C19" s="23"/>
      <c r="D19" s="24"/>
      <c r="E19" s="25"/>
      <c r="F19" s="34"/>
    </row>
    <row r="20" spans="2:6" ht="16.149999999999999" customHeight="1" x14ac:dyDescent="0.15">
      <c r="B20" s="22">
        <v>16</v>
      </c>
      <c r="C20" s="23"/>
      <c r="D20" s="24"/>
      <c r="E20" s="25"/>
      <c r="F20" s="34"/>
    </row>
    <row r="21" spans="2:6" ht="16.149999999999999" customHeight="1" x14ac:dyDescent="0.15">
      <c r="B21" s="22">
        <v>17</v>
      </c>
      <c r="C21" s="23"/>
      <c r="D21" s="24"/>
      <c r="E21" s="25"/>
      <c r="F21" s="34"/>
    </row>
    <row r="22" spans="2:6" ht="16.149999999999999" customHeight="1" x14ac:dyDescent="0.15">
      <c r="B22" s="22">
        <v>18</v>
      </c>
      <c r="C22" s="23"/>
      <c r="D22" s="24"/>
      <c r="E22" s="25"/>
      <c r="F22" s="34"/>
    </row>
    <row r="23" spans="2:6" ht="16.149999999999999" customHeight="1" x14ac:dyDescent="0.15">
      <c r="B23" s="22">
        <v>19</v>
      </c>
      <c r="C23" s="23"/>
      <c r="D23" s="24"/>
      <c r="E23" s="25"/>
      <c r="F23" s="34"/>
    </row>
    <row r="24" spans="2:6" ht="16.149999999999999" customHeight="1" thickBot="1" x14ac:dyDescent="0.2">
      <c r="B24" s="26">
        <v>20</v>
      </c>
      <c r="C24" s="27"/>
      <c r="D24" s="28"/>
      <c r="E24" s="29"/>
      <c r="F24" s="34"/>
    </row>
    <row r="25" spans="2:6" ht="16.149999999999999" customHeight="1" x14ac:dyDescent="0.15">
      <c r="B25" s="30">
        <v>21</v>
      </c>
      <c r="C25" s="31"/>
      <c r="D25" s="32"/>
      <c r="E25" s="33"/>
      <c r="F25" s="34"/>
    </row>
    <row r="26" spans="2:6" ht="16.149999999999999" customHeight="1" x14ac:dyDescent="0.15">
      <c r="B26" s="22">
        <v>22</v>
      </c>
      <c r="C26" s="23"/>
      <c r="D26" s="24"/>
      <c r="E26" s="25"/>
      <c r="F26" s="34"/>
    </row>
    <row r="27" spans="2:6" ht="16.149999999999999" customHeight="1" x14ac:dyDescent="0.15">
      <c r="B27" s="22">
        <v>23</v>
      </c>
      <c r="C27" s="23"/>
      <c r="D27" s="24"/>
      <c r="E27" s="25"/>
      <c r="F27" s="34"/>
    </row>
    <row r="28" spans="2:6" ht="16.149999999999999" customHeight="1" x14ac:dyDescent="0.15">
      <c r="B28" s="22">
        <v>24</v>
      </c>
      <c r="C28" s="23"/>
      <c r="D28" s="24"/>
      <c r="E28" s="25"/>
      <c r="F28" s="34"/>
    </row>
    <row r="29" spans="2:6" ht="16.149999999999999" customHeight="1" x14ac:dyDescent="0.15">
      <c r="B29" s="22">
        <v>25</v>
      </c>
      <c r="C29" s="23"/>
      <c r="D29" s="24"/>
      <c r="E29" s="25"/>
      <c r="F29" s="34"/>
    </row>
    <row r="30" spans="2:6" ht="16.149999999999999" customHeight="1" x14ac:dyDescent="0.15">
      <c r="B30" s="22">
        <v>26</v>
      </c>
      <c r="C30" s="23"/>
      <c r="D30" s="24"/>
      <c r="E30" s="25"/>
      <c r="F30" s="34"/>
    </row>
    <row r="31" spans="2:6" ht="16.149999999999999" customHeight="1" x14ac:dyDescent="0.15">
      <c r="B31" s="22">
        <v>27</v>
      </c>
      <c r="C31" s="23"/>
      <c r="D31" s="24"/>
      <c r="E31" s="25"/>
      <c r="F31" s="34"/>
    </row>
    <row r="32" spans="2:6" ht="16.149999999999999" customHeight="1" x14ac:dyDescent="0.15">
      <c r="B32" s="22">
        <v>28</v>
      </c>
      <c r="C32" s="23"/>
      <c r="D32" s="24"/>
      <c r="E32" s="25"/>
      <c r="F32" s="34"/>
    </row>
    <row r="33" spans="2:6" ht="16.149999999999999" customHeight="1" x14ac:dyDescent="0.15">
      <c r="B33" s="22">
        <v>29</v>
      </c>
      <c r="C33" s="23"/>
      <c r="D33" s="24"/>
      <c r="E33" s="25"/>
      <c r="F33" s="34"/>
    </row>
    <row r="34" spans="2:6" ht="16.149999999999999" customHeight="1" thickBot="1" x14ac:dyDescent="0.2">
      <c r="B34" s="26">
        <v>30</v>
      </c>
      <c r="C34" s="27"/>
      <c r="D34" s="28"/>
      <c r="E34" s="29"/>
      <c r="F34" s="34"/>
    </row>
    <row r="35" spans="2:6" ht="16.149999999999999" customHeight="1" x14ac:dyDescent="0.15">
      <c r="B35" s="30">
        <v>31</v>
      </c>
      <c r="C35" s="31"/>
      <c r="D35" s="32"/>
      <c r="E35" s="33"/>
      <c r="F35" s="34"/>
    </row>
    <row r="36" spans="2:6" ht="16.149999999999999" customHeight="1" x14ac:dyDescent="0.15">
      <c r="B36" s="22">
        <v>32</v>
      </c>
      <c r="C36" s="23"/>
      <c r="D36" s="24"/>
      <c r="E36" s="25"/>
      <c r="F36" s="34"/>
    </row>
    <row r="37" spans="2:6" ht="16.149999999999999" customHeight="1" x14ac:dyDescent="0.15">
      <c r="B37" s="22">
        <v>33</v>
      </c>
      <c r="C37" s="23"/>
      <c r="D37" s="24"/>
      <c r="E37" s="25"/>
      <c r="F37" s="34"/>
    </row>
    <row r="38" spans="2:6" ht="16.149999999999999" customHeight="1" x14ac:dyDescent="0.15">
      <c r="B38" s="22">
        <v>34</v>
      </c>
      <c r="C38" s="23"/>
      <c r="D38" s="24"/>
      <c r="E38" s="25"/>
      <c r="F38" s="34"/>
    </row>
    <row r="39" spans="2:6" ht="16.149999999999999" customHeight="1" x14ac:dyDescent="0.15">
      <c r="B39" s="22">
        <v>35</v>
      </c>
      <c r="C39" s="23"/>
      <c r="D39" s="24"/>
      <c r="E39" s="25"/>
      <c r="F39" s="34"/>
    </row>
    <row r="40" spans="2:6" ht="16.149999999999999" customHeight="1" x14ac:dyDescent="0.15">
      <c r="B40" s="22">
        <v>36</v>
      </c>
      <c r="C40" s="23"/>
      <c r="D40" s="24"/>
      <c r="E40" s="25"/>
      <c r="F40" s="34"/>
    </row>
    <row r="41" spans="2:6" ht="16.149999999999999" customHeight="1" x14ac:dyDescent="0.15">
      <c r="B41" s="22">
        <v>37</v>
      </c>
      <c r="C41" s="23"/>
      <c r="D41" s="24"/>
      <c r="E41" s="25"/>
      <c r="F41" s="34"/>
    </row>
    <row r="42" spans="2:6" ht="16.149999999999999" customHeight="1" x14ac:dyDescent="0.15">
      <c r="B42" s="22">
        <v>38</v>
      </c>
      <c r="C42" s="23"/>
      <c r="D42" s="24"/>
      <c r="E42" s="25"/>
      <c r="F42" s="34"/>
    </row>
    <row r="43" spans="2:6" ht="16.149999999999999" customHeight="1" x14ac:dyDescent="0.15">
      <c r="B43" s="22">
        <v>39</v>
      </c>
      <c r="C43" s="23"/>
      <c r="D43" s="24"/>
      <c r="E43" s="25"/>
      <c r="F43" s="34"/>
    </row>
    <row r="44" spans="2:6" ht="16.149999999999999" customHeight="1" thickBot="1" x14ac:dyDescent="0.2">
      <c r="B44" s="26">
        <v>40</v>
      </c>
      <c r="C44" s="27"/>
      <c r="D44" s="28"/>
      <c r="E44" s="29"/>
      <c r="F44" s="34"/>
    </row>
    <row r="45" spans="2:6" ht="16.149999999999999" customHeight="1" x14ac:dyDescent="0.15">
      <c r="B45" s="30">
        <v>41</v>
      </c>
      <c r="C45" s="31"/>
      <c r="D45" s="32"/>
      <c r="E45" s="33"/>
      <c r="F45" s="34"/>
    </row>
    <row r="46" spans="2:6" ht="16.149999999999999" customHeight="1" x14ac:dyDescent="0.15">
      <c r="B46" s="22">
        <v>42</v>
      </c>
      <c r="C46" s="23"/>
      <c r="D46" s="24"/>
      <c r="E46" s="25"/>
      <c r="F46" s="34"/>
    </row>
    <row r="47" spans="2:6" ht="16.149999999999999" customHeight="1" x14ac:dyDescent="0.15">
      <c r="B47" s="22">
        <v>43</v>
      </c>
      <c r="C47" s="23"/>
      <c r="D47" s="24"/>
      <c r="E47" s="25"/>
      <c r="F47" s="34"/>
    </row>
    <row r="48" spans="2:6" ht="16.149999999999999" customHeight="1" x14ac:dyDescent="0.15">
      <c r="B48" s="22">
        <v>44</v>
      </c>
      <c r="C48" s="23"/>
      <c r="D48" s="24"/>
      <c r="E48" s="25"/>
      <c r="F48" s="34"/>
    </row>
    <row r="49" spans="2:6" ht="16.149999999999999" customHeight="1" x14ac:dyDescent="0.15">
      <c r="B49" s="22">
        <v>45</v>
      </c>
      <c r="C49" s="23"/>
      <c r="D49" s="24"/>
      <c r="E49" s="25"/>
      <c r="F49" s="34"/>
    </row>
    <row r="50" spans="2:6" ht="16.149999999999999" customHeight="1" x14ac:dyDescent="0.15">
      <c r="B50" s="22">
        <v>46</v>
      </c>
      <c r="C50" s="23"/>
      <c r="D50" s="24"/>
      <c r="E50" s="25"/>
      <c r="F50" s="34"/>
    </row>
    <row r="51" spans="2:6" ht="16.149999999999999" customHeight="1" x14ac:dyDescent="0.15">
      <c r="B51" s="22">
        <v>47</v>
      </c>
      <c r="C51" s="23"/>
      <c r="D51" s="24"/>
      <c r="E51" s="25"/>
      <c r="F51" s="34"/>
    </row>
    <row r="52" spans="2:6" ht="16.149999999999999" customHeight="1" x14ac:dyDescent="0.15">
      <c r="B52" s="22">
        <v>48</v>
      </c>
      <c r="C52" s="23"/>
      <c r="D52" s="24"/>
      <c r="E52" s="25"/>
      <c r="F52" s="34"/>
    </row>
    <row r="53" spans="2:6" ht="16.149999999999999" customHeight="1" x14ac:dyDescent="0.15">
      <c r="B53" s="22">
        <v>49</v>
      </c>
      <c r="C53" s="23"/>
      <c r="D53" s="24"/>
      <c r="E53" s="25"/>
      <c r="F53" s="34"/>
    </row>
    <row r="54" spans="2:6" ht="16.149999999999999" customHeight="1" thickBot="1" x14ac:dyDescent="0.2">
      <c r="B54" s="26">
        <v>50</v>
      </c>
      <c r="C54" s="27"/>
      <c r="D54" s="28"/>
      <c r="E54" s="29"/>
      <c r="F54" s="34"/>
    </row>
    <row r="55" spans="2:6" ht="16.149999999999999" customHeight="1" x14ac:dyDescent="0.15">
      <c r="B55" s="30">
        <v>51</v>
      </c>
      <c r="C55" s="31"/>
      <c r="D55" s="32"/>
      <c r="E55" s="33"/>
      <c r="F55" s="34"/>
    </row>
    <row r="56" spans="2:6" ht="16.149999999999999" customHeight="1" x14ac:dyDescent="0.15">
      <c r="B56" s="22">
        <v>52</v>
      </c>
      <c r="C56" s="23"/>
      <c r="D56" s="24"/>
      <c r="E56" s="25"/>
      <c r="F56" s="34"/>
    </row>
    <row r="57" spans="2:6" ht="16.149999999999999" customHeight="1" x14ac:dyDescent="0.15">
      <c r="B57" s="22">
        <v>53</v>
      </c>
      <c r="C57" s="23"/>
      <c r="D57" s="24"/>
      <c r="E57" s="25"/>
      <c r="F57" s="34"/>
    </row>
    <row r="58" spans="2:6" ht="16.149999999999999" customHeight="1" x14ac:dyDescent="0.15">
      <c r="B58" s="22">
        <v>54</v>
      </c>
      <c r="C58" s="23"/>
      <c r="D58" s="24"/>
      <c r="E58" s="25"/>
      <c r="F58" s="34"/>
    </row>
    <row r="59" spans="2:6" ht="16.149999999999999" customHeight="1" x14ac:dyDescent="0.15">
      <c r="B59" s="22">
        <v>55</v>
      </c>
      <c r="C59" s="23"/>
      <c r="D59" s="24"/>
      <c r="E59" s="25"/>
      <c r="F59" s="34"/>
    </row>
    <row r="60" spans="2:6" ht="16.149999999999999" customHeight="1" x14ac:dyDescent="0.15">
      <c r="B60" s="22">
        <v>56</v>
      </c>
      <c r="C60" s="23"/>
      <c r="D60" s="24"/>
      <c r="E60" s="25"/>
      <c r="F60" s="34"/>
    </row>
    <row r="61" spans="2:6" ht="16.149999999999999" customHeight="1" x14ac:dyDescent="0.15">
      <c r="B61" s="22">
        <v>57</v>
      </c>
      <c r="C61" s="23"/>
      <c r="D61" s="24"/>
      <c r="E61" s="25"/>
      <c r="F61" s="34"/>
    </row>
    <row r="62" spans="2:6" ht="16.149999999999999" customHeight="1" x14ac:dyDescent="0.15">
      <c r="B62" s="22">
        <v>58</v>
      </c>
      <c r="C62" s="23"/>
      <c r="D62" s="24"/>
      <c r="E62" s="25"/>
      <c r="F62" s="34"/>
    </row>
    <row r="63" spans="2:6" ht="16.149999999999999" customHeight="1" x14ac:dyDescent="0.15">
      <c r="B63" s="22">
        <v>59</v>
      </c>
      <c r="C63" s="23"/>
      <c r="D63" s="24"/>
      <c r="E63" s="25"/>
      <c r="F63" s="34"/>
    </row>
    <row r="64" spans="2:6" ht="16.149999999999999" customHeight="1" thickBot="1" x14ac:dyDescent="0.2">
      <c r="B64" s="26">
        <v>60</v>
      </c>
      <c r="C64" s="27"/>
      <c r="D64" s="28"/>
      <c r="E64" s="29"/>
      <c r="F64" s="34"/>
    </row>
    <row r="65" spans="2:6" ht="16.149999999999999" customHeight="1" x14ac:dyDescent="0.15">
      <c r="B65" s="30">
        <v>61</v>
      </c>
      <c r="C65" s="31"/>
      <c r="D65" s="32"/>
      <c r="E65" s="33"/>
      <c r="F65" s="34"/>
    </row>
    <row r="66" spans="2:6" ht="16.149999999999999" customHeight="1" x14ac:dyDescent="0.15">
      <c r="B66" s="22">
        <v>62</v>
      </c>
      <c r="C66" s="23"/>
      <c r="D66" s="24"/>
      <c r="E66" s="25"/>
      <c r="F66" s="34"/>
    </row>
    <row r="67" spans="2:6" ht="16.149999999999999" customHeight="1" x14ac:dyDescent="0.15">
      <c r="B67" s="22">
        <v>63</v>
      </c>
      <c r="C67" s="23"/>
      <c r="D67" s="24"/>
      <c r="E67" s="25"/>
      <c r="F67" s="34"/>
    </row>
    <row r="68" spans="2:6" ht="16.149999999999999" customHeight="1" x14ac:dyDescent="0.15">
      <c r="B68" s="22">
        <v>64</v>
      </c>
      <c r="C68" s="23"/>
      <c r="D68" s="24"/>
      <c r="E68" s="25"/>
      <c r="F68" s="34"/>
    </row>
    <row r="69" spans="2:6" ht="16.149999999999999" customHeight="1" x14ac:dyDescent="0.15">
      <c r="B69" s="22">
        <v>65</v>
      </c>
      <c r="C69" s="23"/>
      <c r="D69" s="24"/>
      <c r="E69" s="25"/>
      <c r="F69" s="34"/>
    </row>
    <row r="70" spans="2:6" ht="16.149999999999999" customHeight="1" x14ac:dyDescent="0.15">
      <c r="B70" s="22">
        <v>66</v>
      </c>
      <c r="C70" s="23"/>
      <c r="D70" s="24"/>
      <c r="E70" s="25"/>
      <c r="F70" s="34"/>
    </row>
    <row r="71" spans="2:6" ht="16.149999999999999" customHeight="1" x14ac:dyDescent="0.15">
      <c r="B71" s="22">
        <v>67</v>
      </c>
      <c r="C71" s="23"/>
      <c r="D71" s="24"/>
      <c r="E71" s="25"/>
      <c r="F71" s="34"/>
    </row>
    <row r="72" spans="2:6" ht="16.149999999999999" customHeight="1" x14ac:dyDescent="0.15">
      <c r="B72" s="22">
        <v>68</v>
      </c>
      <c r="C72" s="23"/>
      <c r="D72" s="24"/>
      <c r="E72" s="25"/>
      <c r="F72" s="34"/>
    </row>
    <row r="73" spans="2:6" ht="16.149999999999999" customHeight="1" x14ac:dyDescent="0.15">
      <c r="B73" s="22">
        <v>69</v>
      </c>
      <c r="C73" s="23"/>
      <c r="D73" s="24"/>
      <c r="E73" s="25"/>
      <c r="F73" s="34"/>
    </row>
    <row r="74" spans="2:6" ht="16.149999999999999" customHeight="1" thickBot="1" x14ac:dyDescent="0.2">
      <c r="B74" s="26">
        <v>70</v>
      </c>
      <c r="C74" s="27"/>
      <c r="D74" s="28"/>
      <c r="E74" s="29"/>
      <c r="F74" s="34"/>
    </row>
    <row r="75" spans="2:6" ht="16.149999999999999" customHeight="1" x14ac:dyDescent="0.15">
      <c r="B75" s="30">
        <v>71</v>
      </c>
      <c r="C75" s="31"/>
      <c r="D75" s="32"/>
      <c r="E75" s="33"/>
      <c r="F75" s="34"/>
    </row>
    <row r="76" spans="2:6" ht="16.149999999999999" customHeight="1" x14ac:dyDescent="0.15">
      <c r="B76" s="22">
        <v>72</v>
      </c>
      <c r="C76" s="23"/>
      <c r="D76" s="24"/>
      <c r="E76" s="25"/>
      <c r="F76" s="34"/>
    </row>
    <row r="77" spans="2:6" ht="16.149999999999999" customHeight="1" x14ac:dyDescent="0.15">
      <c r="B77" s="22">
        <v>73</v>
      </c>
      <c r="C77" s="23"/>
      <c r="D77" s="24"/>
      <c r="E77" s="25"/>
      <c r="F77" s="34"/>
    </row>
    <row r="78" spans="2:6" ht="16.149999999999999" customHeight="1" x14ac:dyDescent="0.15">
      <c r="B78" s="22">
        <v>74</v>
      </c>
      <c r="C78" s="23"/>
      <c r="D78" s="24"/>
      <c r="E78" s="25"/>
      <c r="F78" s="34"/>
    </row>
    <row r="79" spans="2:6" ht="16.149999999999999" customHeight="1" x14ac:dyDescent="0.15">
      <c r="B79" s="22">
        <v>75</v>
      </c>
      <c r="C79" s="23"/>
      <c r="D79" s="24"/>
      <c r="E79" s="25"/>
      <c r="F79" s="34"/>
    </row>
    <row r="80" spans="2:6" ht="16.149999999999999" customHeight="1" x14ac:dyDescent="0.15">
      <c r="B80" s="22">
        <v>76</v>
      </c>
      <c r="C80" s="23"/>
      <c r="D80" s="24"/>
      <c r="E80" s="25"/>
      <c r="F80" s="34"/>
    </row>
    <row r="81" spans="2:6" ht="16.149999999999999" customHeight="1" x14ac:dyDescent="0.15">
      <c r="B81" s="22">
        <v>77</v>
      </c>
      <c r="C81" s="23"/>
      <c r="D81" s="24"/>
      <c r="E81" s="25"/>
      <c r="F81" s="34"/>
    </row>
    <row r="82" spans="2:6" ht="16.149999999999999" customHeight="1" x14ac:dyDescent="0.15">
      <c r="B82" s="22">
        <v>78</v>
      </c>
      <c r="C82" s="23"/>
      <c r="D82" s="24"/>
      <c r="E82" s="25"/>
      <c r="F82" s="34"/>
    </row>
    <row r="83" spans="2:6" ht="16.149999999999999" customHeight="1" x14ac:dyDescent="0.15">
      <c r="B83" s="22">
        <v>79</v>
      </c>
      <c r="C83" s="23"/>
      <c r="D83" s="24"/>
      <c r="E83" s="25"/>
      <c r="F83" s="34"/>
    </row>
    <row r="84" spans="2:6" ht="16.149999999999999" customHeight="1" thickBot="1" x14ac:dyDescent="0.2">
      <c r="B84" s="26">
        <v>80</v>
      </c>
      <c r="C84" s="27"/>
      <c r="D84" s="28"/>
      <c r="E84" s="29"/>
      <c r="F84" s="34"/>
    </row>
    <row r="85" spans="2:6" ht="16.149999999999999" customHeight="1" x14ac:dyDescent="0.15">
      <c r="B85" s="30">
        <v>81</v>
      </c>
      <c r="C85" s="31"/>
      <c r="D85" s="32"/>
      <c r="E85" s="33"/>
      <c r="F85" s="34"/>
    </row>
    <row r="86" spans="2:6" ht="16.149999999999999" customHeight="1" x14ac:dyDescent="0.15">
      <c r="B86" s="22">
        <v>82</v>
      </c>
      <c r="C86" s="23"/>
      <c r="D86" s="24"/>
      <c r="E86" s="25"/>
      <c r="F86" s="34"/>
    </row>
    <row r="87" spans="2:6" ht="16.149999999999999" customHeight="1" x14ac:dyDescent="0.15">
      <c r="B87" s="22">
        <v>83</v>
      </c>
      <c r="C87" s="23"/>
      <c r="D87" s="24"/>
      <c r="E87" s="25"/>
      <c r="F87" s="34"/>
    </row>
    <row r="88" spans="2:6" ht="16.149999999999999" customHeight="1" x14ac:dyDescent="0.15">
      <c r="B88" s="22">
        <v>84</v>
      </c>
      <c r="C88" s="23"/>
      <c r="D88" s="24"/>
      <c r="E88" s="25"/>
      <c r="F88" s="34"/>
    </row>
    <row r="89" spans="2:6" ht="16.149999999999999" customHeight="1" x14ac:dyDescent="0.15">
      <c r="B89" s="22">
        <v>85</v>
      </c>
      <c r="C89" s="23"/>
      <c r="D89" s="24"/>
      <c r="E89" s="25"/>
      <c r="F89" s="34"/>
    </row>
    <row r="90" spans="2:6" ht="16.149999999999999" customHeight="1" x14ac:dyDescent="0.15">
      <c r="B90" s="22">
        <v>86</v>
      </c>
      <c r="C90" s="23"/>
      <c r="D90" s="24"/>
      <c r="E90" s="25"/>
      <c r="F90" s="34"/>
    </row>
    <row r="91" spans="2:6" ht="16.149999999999999" customHeight="1" x14ac:dyDescent="0.15">
      <c r="B91" s="22">
        <v>87</v>
      </c>
      <c r="C91" s="23"/>
      <c r="D91" s="24"/>
      <c r="E91" s="25"/>
      <c r="F91" s="34"/>
    </row>
    <row r="92" spans="2:6" ht="16.149999999999999" customHeight="1" x14ac:dyDescent="0.15">
      <c r="B92" s="22">
        <v>88</v>
      </c>
      <c r="C92" s="23"/>
      <c r="D92" s="24"/>
      <c r="E92" s="25"/>
      <c r="F92" s="34"/>
    </row>
    <row r="93" spans="2:6" ht="16.149999999999999" customHeight="1" x14ac:dyDescent="0.15">
      <c r="B93" s="22">
        <v>89</v>
      </c>
      <c r="C93" s="23"/>
      <c r="D93" s="24"/>
      <c r="E93" s="25"/>
      <c r="F93" s="34"/>
    </row>
    <row r="94" spans="2:6" ht="16.149999999999999" customHeight="1" thickBot="1" x14ac:dyDescent="0.2">
      <c r="B94" s="26">
        <v>90</v>
      </c>
      <c r="C94" s="27"/>
      <c r="D94" s="28"/>
      <c r="E94" s="29"/>
      <c r="F94" s="34"/>
    </row>
    <row r="95" spans="2:6" ht="16.149999999999999" customHeight="1" x14ac:dyDescent="0.15">
      <c r="B95" s="30">
        <v>91</v>
      </c>
      <c r="C95" s="31"/>
      <c r="D95" s="32"/>
      <c r="E95" s="33"/>
      <c r="F95" s="34"/>
    </row>
    <row r="96" spans="2:6" ht="16.149999999999999" customHeight="1" x14ac:dyDescent="0.15">
      <c r="B96" s="22">
        <v>92</v>
      </c>
      <c r="C96" s="23"/>
      <c r="D96" s="24"/>
      <c r="E96" s="25"/>
      <c r="F96" s="34"/>
    </row>
    <row r="97" spans="2:6" ht="16.149999999999999" customHeight="1" x14ac:dyDescent="0.15">
      <c r="B97" s="22">
        <v>93</v>
      </c>
      <c r="C97" s="23"/>
      <c r="D97" s="24"/>
      <c r="E97" s="25"/>
      <c r="F97" s="34"/>
    </row>
    <row r="98" spans="2:6" ht="16.149999999999999" customHeight="1" x14ac:dyDescent="0.15">
      <c r="B98" s="22">
        <v>94</v>
      </c>
      <c r="C98" s="23"/>
      <c r="D98" s="24"/>
      <c r="E98" s="25"/>
      <c r="F98" s="34"/>
    </row>
    <row r="99" spans="2:6" ht="16.149999999999999" customHeight="1" x14ac:dyDescent="0.15">
      <c r="B99" s="22">
        <v>95</v>
      </c>
      <c r="C99" s="23"/>
      <c r="D99" s="24"/>
      <c r="E99" s="25"/>
      <c r="F99" s="34"/>
    </row>
    <row r="100" spans="2:6" ht="16.149999999999999" customHeight="1" x14ac:dyDescent="0.15">
      <c r="B100" s="22">
        <v>96</v>
      </c>
      <c r="C100" s="23"/>
      <c r="D100" s="24"/>
      <c r="E100" s="25"/>
      <c r="F100" s="34"/>
    </row>
    <row r="101" spans="2:6" ht="16.149999999999999" customHeight="1" x14ac:dyDescent="0.15">
      <c r="B101" s="22">
        <v>97</v>
      </c>
      <c r="C101" s="23"/>
      <c r="D101" s="24"/>
      <c r="E101" s="25"/>
      <c r="F101" s="34"/>
    </row>
    <row r="102" spans="2:6" ht="16.149999999999999" customHeight="1" x14ac:dyDescent="0.15">
      <c r="B102" s="22">
        <v>98</v>
      </c>
      <c r="C102" s="23"/>
      <c r="D102" s="24"/>
      <c r="E102" s="25"/>
      <c r="F102" s="34"/>
    </row>
    <row r="103" spans="2:6" ht="16.149999999999999" customHeight="1" x14ac:dyDescent="0.15">
      <c r="B103" s="22">
        <v>99</v>
      </c>
      <c r="C103" s="23"/>
      <c r="D103" s="24"/>
      <c r="E103" s="25"/>
      <c r="F103" s="34"/>
    </row>
    <row r="104" spans="2:6" ht="16.149999999999999" customHeight="1" x14ac:dyDescent="0.15">
      <c r="B104" s="22">
        <v>100</v>
      </c>
      <c r="C104" s="23"/>
      <c r="D104" s="24"/>
      <c r="E104" s="25"/>
      <c r="F104" s="34"/>
    </row>
  </sheetData>
  <mergeCells count="2">
    <mergeCell ref="B2:D2"/>
    <mergeCell ref="E2:F2"/>
  </mergeCells>
  <phoneticPr fontId="1"/>
  <dataValidations count="1">
    <dataValidation type="list" allowBlank="1" showInputMessage="1" showErrorMessage="1" sqref="F5:F104">
      <formula1>"〇"</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04"/>
  <sheetViews>
    <sheetView showGridLines="0" view="pageBreakPreview" zoomScaleNormal="100" zoomScaleSheetLayoutView="100" workbookViewId="0">
      <selection activeCell="E3" sqref="E3"/>
    </sheetView>
  </sheetViews>
  <sheetFormatPr defaultColWidth="8.875" defaultRowHeight="14.25" x14ac:dyDescent="0.15"/>
  <cols>
    <col min="1" max="1" width="2.625" style="17" customWidth="1"/>
    <col min="2" max="2" width="5.125" style="17" customWidth="1"/>
    <col min="3" max="3" width="14.625" style="17" customWidth="1"/>
    <col min="4" max="4" width="24.25" style="17" customWidth="1"/>
    <col min="5" max="5" width="22.375" style="17" customWidth="1"/>
    <col min="6" max="6" width="11.625" style="17" customWidth="1"/>
    <col min="7" max="16384" width="8.875" style="17"/>
  </cols>
  <sheetData>
    <row r="1" spans="2:6" x14ac:dyDescent="0.15">
      <c r="B1" s="17" t="s">
        <v>68</v>
      </c>
    </row>
    <row r="2" spans="2:6" ht="28.5" x14ac:dyDescent="0.15">
      <c r="B2" s="125" t="s">
        <v>35</v>
      </c>
      <c r="C2" s="125"/>
      <c r="D2" s="125"/>
      <c r="E2" s="125"/>
      <c r="F2" s="125"/>
    </row>
    <row r="3" spans="2:6" ht="19.899999999999999" customHeight="1" x14ac:dyDescent="0.15">
      <c r="C3" s="38" t="s">
        <v>66</v>
      </c>
      <c r="D3" s="39">
        <f>COUNTA(テーブル35[氏名])</f>
        <v>14</v>
      </c>
      <c r="E3" s="72" t="s">
        <v>112</v>
      </c>
      <c r="F3" s="37">
        <f>COUNTIF(テーブル35[市内区分],"〇")</f>
        <v>10</v>
      </c>
    </row>
    <row r="4" spans="2:6" ht="16.149999999999999" customHeight="1" x14ac:dyDescent="0.15">
      <c r="B4" s="20" t="s">
        <v>29</v>
      </c>
      <c r="C4" s="21" t="s">
        <v>30</v>
      </c>
      <c r="D4" s="21" t="s">
        <v>32</v>
      </c>
      <c r="E4" s="21" t="s">
        <v>33</v>
      </c>
      <c r="F4" s="21" t="s">
        <v>34</v>
      </c>
    </row>
    <row r="5" spans="2:6" ht="16.149999999999999" customHeight="1" x14ac:dyDescent="0.15">
      <c r="B5" s="22">
        <v>1</v>
      </c>
      <c r="C5" s="34" t="s">
        <v>36</v>
      </c>
      <c r="D5" s="35" t="s">
        <v>46</v>
      </c>
      <c r="E5" s="35" t="s">
        <v>60</v>
      </c>
      <c r="F5" s="34" t="s">
        <v>65</v>
      </c>
    </row>
    <row r="6" spans="2:6" ht="16.149999999999999" customHeight="1" x14ac:dyDescent="0.15">
      <c r="B6" s="22">
        <v>2</v>
      </c>
      <c r="C6" s="34" t="s">
        <v>36</v>
      </c>
      <c r="D6" s="35" t="s">
        <v>47</v>
      </c>
      <c r="E6" s="35" t="s">
        <v>60</v>
      </c>
      <c r="F6" s="34" t="s">
        <v>64</v>
      </c>
    </row>
    <row r="7" spans="2:6" ht="16.149999999999999" customHeight="1" x14ac:dyDescent="0.15">
      <c r="B7" s="22">
        <v>3</v>
      </c>
      <c r="C7" s="34" t="s">
        <v>37</v>
      </c>
      <c r="D7" s="35" t="s">
        <v>48</v>
      </c>
      <c r="E7" s="35" t="s">
        <v>60</v>
      </c>
      <c r="F7" s="34" t="s">
        <v>64</v>
      </c>
    </row>
    <row r="8" spans="2:6" ht="16.149999999999999" customHeight="1" x14ac:dyDescent="0.15">
      <c r="B8" s="22">
        <v>4</v>
      </c>
      <c r="C8" s="34" t="s">
        <v>38</v>
      </c>
      <c r="D8" s="35" t="s">
        <v>49</v>
      </c>
      <c r="E8" s="35" t="s">
        <v>60</v>
      </c>
      <c r="F8" s="34" t="s">
        <v>64</v>
      </c>
    </row>
    <row r="9" spans="2:6" ht="16.149999999999999" customHeight="1" x14ac:dyDescent="0.15">
      <c r="B9" s="22">
        <v>5</v>
      </c>
      <c r="C9" s="34" t="s">
        <v>38</v>
      </c>
      <c r="D9" s="35" t="s">
        <v>50</v>
      </c>
      <c r="E9" s="35" t="s">
        <v>61</v>
      </c>
      <c r="F9" s="34" t="s">
        <v>64</v>
      </c>
    </row>
    <row r="10" spans="2:6" ht="16.149999999999999" customHeight="1" x14ac:dyDescent="0.15">
      <c r="B10" s="22">
        <v>6</v>
      </c>
      <c r="C10" s="34" t="s">
        <v>39</v>
      </c>
      <c r="D10" s="35" t="s">
        <v>51</v>
      </c>
      <c r="E10" s="35" t="s">
        <v>61</v>
      </c>
      <c r="F10" s="34" t="s">
        <v>64</v>
      </c>
    </row>
    <row r="11" spans="2:6" ht="16.149999999999999" customHeight="1" x14ac:dyDescent="0.15">
      <c r="B11" s="22">
        <v>7</v>
      </c>
      <c r="C11" s="34" t="s">
        <v>40</v>
      </c>
      <c r="D11" s="35" t="s">
        <v>52</v>
      </c>
      <c r="E11" s="35" t="s">
        <v>61</v>
      </c>
      <c r="F11" s="34" t="s">
        <v>64</v>
      </c>
    </row>
    <row r="12" spans="2:6" ht="16.149999999999999" customHeight="1" x14ac:dyDescent="0.15">
      <c r="B12" s="22">
        <v>8</v>
      </c>
      <c r="C12" s="34" t="s">
        <v>40</v>
      </c>
      <c r="D12" s="35" t="s">
        <v>53</v>
      </c>
      <c r="E12" s="35" t="s">
        <v>62</v>
      </c>
      <c r="F12" s="34"/>
    </row>
    <row r="13" spans="2:6" ht="16.149999999999999" customHeight="1" x14ac:dyDescent="0.15">
      <c r="B13" s="22">
        <v>9</v>
      </c>
      <c r="C13" s="34" t="s">
        <v>41</v>
      </c>
      <c r="D13" s="35" t="s">
        <v>54</v>
      </c>
      <c r="E13" s="35" t="s">
        <v>62</v>
      </c>
      <c r="F13" s="34"/>
    </row>
    <row r="14" spans="2:6" ht="16.149999999999999" customHeight="1" thickBot="1" x14ac:dyDescent="0.2">
      <c r="B14" s="26">
        <v>10</v>
      </c>
      <c r="C14" s="34" t="s">
        <v>42</v>
      </c>
      <c r="D14" s="35" t="s">
        <v>55</v>
      </c>
      <c r="E14" s="35" t="s">
        <v>63</v>
      </c>
      <c r="F14" s="34"/>
    </row>
    <row r="15" spans="2:6" ht="16.149999999999999" customHeight="1" x14ac:dyDescent="0.15">
      <c r="B15" s="30">
        <v>11</v>
      </c>
      <c r="C15" s="34" t="s">
        <v>42</v>
      </c>
      <c r="D15" s="35" t="s">
        <v>56</v>
      </c>
      <c r="E15" s="35" t="s">
        <v>63</v>
      </c>
      <c r="F15" s="34"/>
    </row>
    <row r="16" spans="2:6" ht="16.149999999999999" customHeight="1" x14ac:dyDescent="0.15">
      <c r="B16" s="22">
        <v>12</v>
      </c>
      <c r="C16" s="34" t="s">
        <v>43</v>
      </c>
      <c r="D16" s="35" t="s">
        <v>57</v>
      </c>
      <c r="E16" s="35" t="s">
        <v>60</v>
      </c>
      <c r="F16" s="34" t="s">
        <v>64</v>
      </c>
    </row>
    <row r="17" spans="2:6" ht="16.149999999999999" customHeight="1" x14ac:dyDescent="0.15">
      <c r="B17" s="22">
        <v>13</v>
      </c>
      <c r="C17" s="34" t="s">
        <v>44</v>
      </c>
      <c r="D17" s="35" t="s">
        <v>58</v>
      </c>
      <c r="E17" s="35" t="s">
        <v>60</v>
      </c>
      <c r="F17" s="34" t="s">
        <v>64</v>
      </c>
    </row>
    <row r="18" spans="2:6" ht="16.149999999999999" customHeight="1" x14ac:dyDescent="0.15">
      <c r="B18" s="22">
        <v>14</v>
      </c>
      <c r="C18" s="34" t="s">
        <v>45</v>
      </c>
      <c r="D18" s="35" t="s">
        <v>59</v>
      </c>
      <c r="E18" s="35" t="s">
        <v>60</v>
      </c>
      <c r="F18" s="34" t="s">
        <v>64</v>
      </c>
    </row>
    <row r="19" spans="2:6" ht="16.149999999999999" customHeight="1" x14ac:dyDescent="0.15">
      <c r="B19" s="22">
        <v>15</v>
      </c>
      <c r="C19" s="23"/>
      <c r="D19" s="24"/>
      <c r="E19" s="25"/>
      <c r="F19" s="24"/>
    </row>
    <row r="20" spans="2:6" ht="16.149999999999999" customHeight="1" x14ac:dyDescent="0.15">
      <c r="B20" s="22">
        <v>16</v>
      </c>
      <c r="C20" s="23"/>
      <c r="D20" s="24"/>
      <c r="E20" s="25"/>
      <c r="F20" s="24"/>
    </row>
    <row r="21" spans="2:6" ht="16.149999999999999" customHeight="1" x14ac:dyDescent="0.15">
      <c r="B21" s="22">
        <v>17</v>
      </c>
      <c r="C21" s="23"/>
      <c r="D21" s="24"/>
      <c r="E21" s="25"/>
      <c r="F21" s="24"/>
    </row>
    <row r="22" spans="2:6" ht="16.149999999999999" customHeight="1" x14ac:dyDescent="0.15">
      <c r="B22" s="22">
        <v>18</v>
      </c>
      <c r="C22" s="23"/>
      <c r="D22" s="24"/>
      <c r="E22" s="25"/>
      <c r="F22" s="24"/>
    </row>
    <row r="23" spans="2:6" ht="16.149999999999999" customHeight="1" x14ac:dyDescent="0.15">
      <c r="B23" s="22">
        <v>19</v>
      </c>
      <c r="C23" s="23"/>
      <c r="D23" s="24"/>
      <c r="E23" s="25"/>
      <c r="F23" s="24"/>
    </row>
    <row r="24" spans="2:6" ht="16.149999999999999" customHeight="1" thickBot="1" x14ac:dyDescent="0.2">
      <c r="B24" s="26">
        <v>20</v>
      </c>
      <c r="C24" s="27"/>
      <c r="D24" s="28"/>
      <c r="E24" s="29"/>
      <c r="F24" s="28"/>
    </row>
    <row r="25" spans="2:6" ht="16.149999999999999" customHeight="1" x14ac:dyDescent="0.15">
      <c r="B25" s="30">
        <v>21</v>
      </c>
      <c r="C25" s="31"/>
      <c r="D25" s="32"/>
      <c r="E25" s="33"/>
      <c r="F25" s="32"/>
    </row>
    <row r="26" spans="2:6" ht="16.149999999999999" customHeight="1" x14ac:dyDescent="0.15">
      <c r="B26" s="22">
        <v>22</v>
      </c>
      <c r="C26" s="23"/>
      <c r="D26" s="24"/>
      <c r="E26" s="25"/>
      <c r="F26" s="24"/>
    </row>
    <row r="27" spans="2:6" ht="16.149999999999999" customHeight="1" x14ac:dyDescent="0.15">
      <c r="B27" s="22">
        <v>23</v>
      </c>
      <c r="C27" s="23"/>
      <c r="D27" s="24"/>
      <c r="E27" s="25"/>
      <c r="F27" s="24"/>
    </row>
    <row r="28" spans="2:6" ht="16.149999999999999" customHeight="1" x14ac:dyDescent="0.15">
      <c r="B28" s="22">
        <v>24</v>
      </c>
      <c r="C28" s="23"/>
      <c r="D28" s="24"/>
      <c r="E28" s="25"/>
      <c r="F28" s="24"/>
    </row>
    <row r="29" spans="2:6" ht="16.149999999999999" customHeight="1" x14ac:dyDescent="0.15">
      <c r="B29" s="22">
        <v>25</v>
      </c>
      <c r="C29" s="23"/>
      <c r="D29" s="24"/>
      <c r="E29" s="25"/>
      <c r="F29" s="24"/>
    </row>
    <row r="30" spans="2:6" ht="16.149999999999999" customHeight="1" x14ac:dyDescent="0.15">
      <c r="B30" s="22">
        <v>26</v>
      </c>
      <c r="C30" s="23"/>
      <c r="D30" s="24"/>
      <c r="E30" s="25"/>
      <c r="F30" s="24"/>
    </row>
    <row r="31" spans="2:6" ht="16.149999999999999" customHeight="1" x14ac:dyDescent="0.15">
      <c r="B31" s="22">
        <v>27</v>
      </c>
      <c r="C31" s="23"/>
      <c r="D31" s="24"/>
      <c r="E31" s="25"/>
      <c r="F31" s="24"/>
    </row>
    <row r="32" spans="2:6" ht="16.149999999999999" customHeight="1" x14ac:dyDescent="0.15">
      <c r="B32" s="22">
        <v>28</v>
      </c>
      <c r="C32" s="23"/>
      <c r="D32" s="24"/>
      <c r="E32" s="25"/>
      <c r="F32" s="24"/>
    </row>
    <row r="33" spans="2:6" ht="16.149999999999999" customHeight="1" x14ac:dyDescent="0.15">
      <c r="B33" s="22">
        <v>29</v>
      </c>
      <c r="C33" s="23"/>
      <c r="D33" s="24"/>
      <c r="E33" s="25"/>
      <c r="F33" s="24"/>
    </row>
    <row r="34" spans="2:6" ht="16.149999999999999" customHeight="1" thickBot="1" x14ac:dyDescent="0.2">
      <c r="B34" s="26">
        <v>30</v>
      </c>
      <c r="C34" s="27"/>
      <c r="D34" s="28"/>
      <c r="E34" s="29"/>
      <c r="F34" s="28"/>
    </row>
    <row r="35" spans="2:6" ht="16.149999999999999" customHeight="1" x14ac:dyDescent="0.15">
      <c r="B35" s="30">
        <v>31</v>
      </c>
      <c r="C35" s="31"/>
      <c r="D35" s="32"/>
      <c r="E35" s="33"/>
      <c r="F35" s="32"/>
    </row>
    <row r="36" spans="2:6" ht="16.149999999999999" customHeight="1" x14ac:dyDescent="0.15">
      <c r="B36" s="22">
        <v>32</v>
      </c>
      <c r="C36" s="23"/>
      <c r="D36" s="24"/>
      <c r="E36" s="25"/>
      <c r="F36" s="24"/>
    </row>
    <row r="37" spans="2:6" ht="16.149999999999999" customHeight="1" x14ac:dyDescent="0.15">
      <c r="B37" s="22">
        <v>33</v>
      </c>
      <c r="C37" s="23"/>
      <c r="D37" s="24"/>
      <c r="E37" s="25"/>
      <c r="F37" s="24"/>
    </row>
    <row r="38" spans="2:6" ht="16.149999999999999" customHeight="1" x14ac:dyDescent="0.15">
      <c r="B38" s="22">
        <v>34</v>
      </c>
      <c r="C38" s="23"/>
      <c r="D38" s="24"/>
      <c r="E38" s="25"/>
      <c r="F38" s="24"/>
    </row>
    <row r="39" spans="2:6" ht="16.149999999999999" customHeight="1" x14ac:dyDescent="0.15">
      <c r="B39" s="22">
        <v>35</v>
      </c>
      <c r="C39" s="23"/>
      <c r="D39" s="24"/>
      <c r="E39" s="25"/>
      <c r="F39" s="24"/>
    </row>
    <row r="40" spans="2:6" ht="16.149999999999999" customHeight="1" x14ac:dyDescent="0.15">
      <c r="B40" s="22">
        <v>36</v>
      </c>
      <c r="C40" s="23"/>
      <c r="D40" s="24"/>
      <c r="E40" s="25"/>
      <c r="F40" s="24"/>
    </row>
    <row r="41" spans="2:6" ht="16.149999999999999" customHeight="1" x14ac:dyDescent="0.15">
      <c r="B41" s="22">
        <v>37</v>
      </c>
      <c r="C41" s="23"/>
      <c r="D41" s="24"/>
      <c r="E41" s="25"/>
      <c r="F41" s="24"/>
    </row>
    <row r="42" spans="2:6" ht="16.149999999999999" customHeight="1" x14ac:dyDescent="0.15">
      <c r="B42" s="22">
        <v>38</v>
      </c>
      <c r="C42" s="23"/>
      <c r="D42" s="24"/>
      <c r="E42" s="25"/>
      <c r="F42" s="24"/>
    </row>
    <row r="43" spans="2:6" ht="16.149999999999999" customHeight="1" x14ac:dyDescent="0.15">
      <c r="B43" s="22">
        <v>39</v>
      </c>
      <c r="C43" s="23"/>
      <c r="D43" s="24"/>
      <c r="E43" s="25"/>
      <c r="F43" s="24"/>
    </row>
    <row r="44" spans="2:6" ht="16.149999999999999" customHeight="1" thickBot="1" x14ac:dyDescent="0.2">
      <c r="B44" s="26">
        <v>40</v>
      </c>
      <c r="C44" s="27"/>
      <c r="D44" s="28"/>
      <c r="E44" s="29"/>
      <c r="F44" s="28"/>
    </row>
    <row r="45" spans="2:6" ht="16.149999999999999" customHeight="1" x14ac:dyDescent="0.15">
      <c r="B45" s="30">
        <v>41</v>
      </c>
      <c r="C45" s="31"/>
      <c r="D45" s="32"/>
      <c r="E45" s="33"/>
      <c r="F45" s="32"/>
    </row>
    <row r="46" spans="2:6" ht="16.149999999999999" customHeight="1" x14ac:dyDescent="0.15">
      <c r="B46" s="22">
        <v>42</v>
      </c>
      <c r="C46" s="23"/>
      <c r="D46" s="24"/>
      <c r="E46" s="25"/>
      <c r="F46" s="24"/>
    </row>
    <row r="47" spans="2:6" ht="16.149999999999999" customHeight="1" x14ac:dyDescent="0.15">
      <c r="B47" s="22">
        <v>43</v>
      </c>
      <c r="C47" s="23"/>
      <c r="D47" s="24"/>
      <c r="E47" s="25"/>
      <c r="F47" s="24"/>
    </row>
    <row r="48" spans="2:6" ht="16.149999999999999" customHeight="1" x14ac:dyDescent="0.15">
      <c r="B48" s="22">
        <v>44</v>
      </c>
      <c r="C48" s="23"/>
      <c r="D48" s="24"/>
      <c r="E48" s="25"/>
      <c r="F48" s="24"/>
    </row>
    <row r="49" spans="2:6" ht="16.149999999999999" customHeight="1" x14ac:dyDescent="0.15">
      <c r="B49" s="22">
        <v>45</v>
      </c>
      <c r="C49" s="23"/>
      <c r="D49" s="24"/>
      <c r="E49" s="25"/>
      <c r="F49" s="24"/>
    </row>
    <row r="50" spans="2:6" ht="16.149999999999999" customHeight="1" x14ac:dyDescent="0.15">
      <c r="B50" s="22">
        <v>46</v>
      </c>
      <c r="C50" s="23"/>
      <c r="D50" s="24"/>
      <c r="E50" s="25"/>
      <c r="F50" s="24"/>
    </row>
    <row r="51" spans="2:6" ht="16.149999999999999" customHeight="1" x14ac:dyDescent="0.15">
      <c r="B51" s="22">
        <v>47</v>
      </c>
      <c r="C51" s="23"/>
      <c r="D51" s="24"/>
      <c r="E51" s="25"/>
      <c r="F51" s="24"/>
    </row>
    <row r="52" spans="2:6" ht="16.149999999999999" customHeight="1" x14ac:dyDescent="0.15">
      <c r="B52" s="22">
        <v>48</v>
      </c>
      <c r="C52" s="23"/>
      <c r="D52" s="24"/>
      <c r="E52" s="25"/>
      <c r="F52" s="24"/>
    </row>
    <row r="53" spans="2:6" ht="16.149999999999999" customHeight="1" x14ac:dyDescent="0.15">
      <c r="B53" s="22">
        <v>49</v>
      </c>
      <c r="C53" s="23"/>
      <c r="D53" s="24"/>
      <c r="E53" s="25"/>
      <c r="F53" s="24"/>
    </row>
    <row r="54" spans="2:6" ht="16.149999999999999" customHeight="1" thickBot="1" x14ac:dyDescent="0.2">
      <c r="B54" s="26">
        <v>50</v>
      </c>
      <c r="C54" s="27"/>
      <c r="D54" s="28"/>
      <c r="E54" s="29"/>
      <c r="F54" s="28"/>
    </row>
    <row r="55" spans="2:6" ht="16.149999999999999" customHeight="1" x14ac:dyDescent="0.15">
      <c r="B55" s="30">
        <v>51</v>
      </c>
      <c r="C55" s="31"/>
      <c r="D55" s="32"/>
      <c r="E55" s="33"/>
      <c r="F55" s="32"/>
    </row>
    <row r="56" spans="2:6" ht="16.149999999999999" customHeight="1" x14ac:dyDescent="0.15">
      <c r="B56" s="22">
        <v>52</v>
      </c>
      <c r="C56" s="23"/>
      <c r="D56" s="24"/>
      <c r="E56" s="25"/>
      <c r="F56" s="24"/>
    </row>
    <row r="57" spans="2:6" ht="16.149999999999999" customHeight="1" x14ac:dyDescent="0.15">
      <c r="B57" s="22">
        <v>53</v>
      </c>
      <c r="C57" s="23"/>
      <c r="D57" s="24"/>
      <c r="E57" s="25"/>
      <c r="F57" s="24"/>
    </row>
    <row r="58" spans="2:6" ht="16.149999999999999" customHeight="1" x14ac:dyDescent="0.15">
      <c r="B58" s="22">
        <v>54</v>
      </c>
      <c r="C58" s="23"/>
      <c r="D58" s="24"/>
      <c r="E58" s="25"/>
      <c r="F58" s="24"/>
    </row>
    <row r="59" spans="2:6" ht="16.149999999999999" customHeight="1" x14ac:dyDescent="0.15">
      <c r="B59" s="22">
        <v>55</v>
      </c>
      <c r="C59" s="23"/>
      <c r="D59" s="24"/>
      <c r="E59" s="25"/>
      <c r="F59" s="24"/>
    </row>
    <row r="60" spans="2:6" ht="16.149999999999999" customHeight="1" x14ac:dyDescent="0.15">
      <c r="B60" s="22">
        <v>56</v>
      </c>
      <c r="C60" s="23"/>
      <c r="D60" s="24"/>
      <c r="E60" s="25"/>
      <c r="F60" s="24"/>
    </row>
    <row r="61" spans="2:6" ht="16.149999999999999" customHeight="1" x14ac:dyDescent="0.15">
      <c r="B61" s="22">
        <v>57</v>
      </c>
      <c r="C61" s="23"/>
      <c r="D61" s="24"/>
      <c r="E61" s="25"/>
      <c r="F61" s="24"/>
    </row>
    <row r="62" spans="2:6" ht="16.149999999999999" customHeight="1" x14ac:dyDescent="0.15">
      <c r="B62" s="22">
        <v>58</v>
      </c>
      <c r="C62" s="23"/>
      <c r="D62" s="24"/>
      <c r="E62" s="25"/>
      <c r="F62" s="24"/>
    </row>
    <row r="63" spans="2:6" ht="16.149999999999999" customHeight="1" x14ac:dyDescent="0.15">
      <c r="B63" s="22">
        <v>59</v>
      </c>
      <c r="C63" s="23"/>
      <c r="D63" s="24"/>
      <c r="E63" s="25"/>
      <c r="F63" s="24"/>
    </row>
    <row r="64" spans="2:6" ht="16.149999999999999" customHeight="1" thickBot="1" x14ac:dyDescent="0.2">
      <c r="B64" s="26">
        <v>60</v>
      </c>
      <c r="C64" s="27"/>
      <c r="D64" s="28"/>
      <c r="E64" s="29"/>
      <c r="F64" s="28"/>
    </row>
    <row r="65" spans="2:6" ht="16.149999999999999" customHeight="1" x14ac:dyDescent="0.15">
      <c r="B65" s="30">
        <v>61</v>
      </c>
      <c r="C65" s="31"/>
      <c r="D65" s="32"/>
      <c r="E65" s="33"/>
      <c r="F65" s="32"/>
    </row>
    <row r="66" spans="2:6" ht="16.149999999999999" customHeight="1" x14ac:dyDescent="0.15">
      <c r="B66" s="22">
        <v>62</v>
      </c>
      <c r="C66" s="23"/>
      <c r="D66" s="24"/>
      <c r="E66" s="25"/>
      <c r="F66" s="24"/>
    </row>
    <row r="67" spans="2:6" ht="16.149999999999999" customHeight="1" x14ac:dyDescent="0.15">
      <c r="B67" s="22">
        <v>63</v>
      </c>
      <c r="C67" s="23"/>
      <c r="D67" s="24"/>
      <c r="E67" s="25"/>
      <c r="F67" s="24"/>
    </row>
    <row r="68" spans="2:6" ht="16.149999999999999" customHeight="1" x14ac:dyDescent="0.15">
      <c r="B68" s="22">
        <v>64</v>
      </c>
      <c r="C68" s="23"/>
      <c r="D68" s="24"/>
      <c r="E68" s="25"/>
      <c r="F68" s="24"/>
    </row>
    <row r="69" spans="2:6" ht="16.149999999999999" customHeight="1" x14ac:dyDescent="0.15">
      <c r="B69" s="22">
        <v>65</v>
      </c>
      <c r="C69" s="23"/>
      <c r="D69" s="24"/>
      <c r="E69" s="25"/>
      <c r="F69" s="24"/>
    </row>
    <row r="70" spans="2:6" ht="16.149999999999999" customHeight="1" x14ac:dyDescent="0.15">
      <c r="B70" s="22">
        <v>66</v>
      </c>
      <c r="C70" s="23"/>
      <c r="D70" s="24"/>
      <c r="E70" s="25"/>
      <c r="F70" s="24"/>
    </row>
    <row r="71" spans="2:6" ht="16.149999999999999" customHeight="1" x14ac:dyDescent="0.15">
      <c r="B71" s="22">
        <v>67</v>
      </c>
      <c r="C71" s="23"/>
      <c r="D71" s="24"/>
      <c r="E71" s="25"/>
      <c r="F71" s="24"/>
    </row>
    <row r="72" spans="2:6" ht="16.149999999999999" customHeight="1" x14ac:dyDescent="0.15">
      <c r="B72" s="22">
        <v>68</v>
      </c>
      <c r="C72" s="23"/>
      <c r="D72" s="24"/>
      <c r="E72" s="25"/>
      <c r="F72" s="24"/>
    </row>
    <row r="73" spans="2:6" ht="16.149999999999999" customHeight="1" x14ac:dyDescent="0.15">
      <c r="B73" s="22">
        <v>69</v>
      </c>
      <c r="C73" s="23"/>
      <c r="D73" s="24"/>
      <c r="E73" s="25"/>
      <c r="F73" s="24"/>
    </row>
    <row r="74" spans="2:6" ht="16.149999999999999" customHeight="1" thickBot="1" x14ac:dyDescent="0.2">
      <c r="B74" s="26">
        <v>70</v>
      </c>
      <c r="C74" s="27"/>
      <c r="D74" s="28"/>
      <c r="E74" s="29"/>
      <c r="F74" s="28"/>
    </row>
    <row r="75" spans="2:6" ht="16.149999999999999" customHeight="1" x14ac:dyDescent="0.15">
      <c r="B75" s="30">
        <v>71</v>
      </c>
      <c r="C75" s="31"/>
      <c r="D75" s="32"/>
      <c r="E75" s="33"/>
      <c r="F75" s="32"/>
    </row>
    <row r="76" spans="2:6" ht="16.149999999999999" customHeight="1" x14ac:dyDescent="0.15">
      <c r="B76" s="22">
        <v>72</v>
      </c>
      <c r="C76" s="23"/>
      <c r="D76" s="24"/>
      <c r="E76" s="25"/>
      <c r="F76" s="24"/>
    </row>
    <row r="77" spans="2:6" ht="16.149999999999999" customHeight="1" x14ac:dyDescent="0.15">
      <c r="B77" s="22">
        <v>73</v>
      </c>
      <c r="C77" s="23"/>
      <c r="D77" s="24"/>
      <c r="E77" s="25"/>
      <c r="F77" s="24"/>
    </row>
    <row r="78" spans="2:6" ht="16.149999999999999" customHeight="1" x14ac:dyDescent="0.15">
      <c r="B78" s="22">
        <v>74</v>
      </c>
      <c r="C78" s="23"/>
      <c r="D78" s="24"/>
      <c r="E78" s="25"/>
      <c r="F78" s="24"/>
    </row>
    <row r="79" spans="2:6" ht="16.149999999999999" customHeight="1" x14ac:dyDescent="0.15">
      <c r="B79" s="22">
        <v>75</v>
      </c>
      <c r="C79" s="23"/>
      <c r="D79" s="24"/>
      <c r="E79" s="25"/>
      <c r="F79" s="24"/>
    </row>
    <row r="80" spans="2:6" ht="16.149999999999999" customHeight="1" x14ac:dyDescent="0.15">
      <c r="B80" s="22">
        <v>76</v>
      </c>
      <c r="C80" s="23"/>
      <c r="D80" s="24"/>
      <c r="E80" s="25"/>
      <c r="F80" s="24"/>
    </row>
    <row r="81" spans="2:6" ht="16.149999999999999" customHeight="1" x14ac:dyDescent="0.15">
      <c r="B81" s="22">
        <v>77</v>
      </c>
      <c r="C81" s="23"/>
      <c r="D81" s="24"/>
      <c r="E81" s="25"/>
      <c r="F81" s="24"/>
    </row>
    <row r="82" spans="2:6" ht="16.149999999999999" customHeight="1" x14ac:dyDescent="0.15">
      <c r="B82" s="22">
        <v>78</v>
      </c>
      <c r="C82" s="23"/>
      <c r="D82" s="24"/>
      <c r="E82" s="25"/>
      <c r="F82" s="24"/>
    </row>
    <row r="83" spans="2:6" ht="16.149999999999999" customHeight="1" x14ac:dyDescent="0.15">
      <c r="B83" s="22">
        <v>79</v>
      </c>
      <c r="C83" s="23"/>
      <c r="D83" s="24"/>
      <c r="E83" s="25"/>
      <c r="F83" s="24"/>
    </row>
    <row r="84" spans="2:6" ht="16.149999999999999" customHeight="1" thickBot="1" x14ac:dyDescent="0.2">
      <c r="B84" s="26">
        <v>80</v>
      </c>
      <c r="C84" s="27"/>
      <c r="D84" s="28"/>
      <c r="E84" s="29"/>
      <c r="F84" s="28"/>
    </row>
    <row r="85" spans="2:6" ht="16.149999999999999" customHeight="1" x14ac:dyDescent="0.15">
      <c r="B85" s="30">
        <v>81</v>
      </c>
      <c r="C85" s="31"/>
      <c r="D85" s="32"/>
      <c r="E85" s="33"/>
      <c r="F85" s="32"/>
    </row>
    <row r="86" spans="2:6" ht="16.149999999999999" customHeight="1" x14ac:dyDescent="0.15">
      <c r="B86" s="22">
        <v>82</v>
      </c>
      <c r="C86" s="23"/>
      <c r="D86" s="24"/>
      <c r="E86" s="25"/>
      <c r="F86" s="24"/>
    </row>
    <row r="87" spans="2:6" ht="16.149999999999999" customHeight="1" x14ac:dyDescent="0.15">
      <c r="B87" s="22">
        <v>83</v>
      </c>
      <c r="C87" s="23"/>
      <c r="D87" s="24"/>
      <c r="E87" s="25"/>
      <c r="F87" s="24"/>
    </row>
    <row r="88" spans="2:6" ht="16.149999999999999" customHeight="1" x14ac:dyDescent="0.15">
      <c r="B88" s="22">
        <v>84</v>
      </c>
      <c r="C88" s="23"/>
      <c r="D88" s="24"/>
      <c r="E88" s="25"/>
      <c r="F88" s="24"/>
    </row>
    <row r="89" spans="2:6" ht="16.149999999999999" customHeight="1" x14ac:dyDescent="0.15">
      <c r="B89" s="22">
        <v>85</v>
      </c>
      <c r="C89" s="23"/>
      <c r="D89" s="24"/>
      <c r="E89" s="25"/>
      <c r="F89" s="24"/>
    </row>
    <row r="90" spans="2:6" ht="16.149999999999999" customHeight="1" x14ac:dyDescent="0.15">
      <c r="B90" s="22">
        <v>86</v>
      </c>
      <c r="C90" s="23"/>
      <c r="D90" s="24"/>
      <c r="E90" s="25"/>
      <c r="F90" s="24"/>
    </row>
    <row r="91" spans="2:6" ht="16.149999999999999" customHeight="1" x14ac:dyDescent="0.15">
      <c r="B91" s="22">
        <v>87</v>
      </c>
      <c r="C91" s="23"/>
      <c r="D91" s="24"/>
      <c r="E91" s="25"/>
      <c r="F91" s="24"/>
    </row>
    <row r="92" spans="2:6" ht="16.149999999999999" customHeight="1" x14ac:dyDescent="0.15">
      <c r="B92" s="22">
        <v>88</v>
      </c>
      <c r="C92" s="23"/>
      <c r="D92" s="24"/>
      <c r="E92" s="25"/>
      <c r="F92" s="24"/>
    </row>
    <row r="93" spans="2:6" ht="16.149999999999999" customHeight="1" x14ac:dyDescent="0.15">
      <c r="B93" s="22">
        <v>89</v>
      </c>
      <c r="C93" s="23"/>
      <c r="D93" s="24"/>
      <c r="E93" s="25"/>
      <c r="F93" s="24"/>
    </row>
    <row r="94" spans="2:6" ht="16.149999999999999" customHeight="1" thickBot="1" x14ac:dyDescent="0.2">
      <c r="B94" s="26">
        <v>90</v>
      </c>
      <c r="C94" s="27"/>
      <c r="D94" s="28"/>
      <c r="E94" s="29"/>
      <c r="F94" s="28"/>
    </row>
    <row r="95" spans="2:6" ht="16.149999999999999" customHeight="1" x14ac:dyDescent="0.15">
      <c r="B95" s="30">
        <v>91</v>
      </c>
      <c r="C95" s="31"/>
      <c r="D95" s="32"/>
      <c r="E95" s="33"/>
      <c r="F95" s="32"/>
    </row>
    <row r="96" spans="2:6" ht="16.149999999999999" customHeight="1" x14ac:dyDescent="0.15">
      <c r="B96" s="22">
        <v>92</v>
      </c>
      <c r="C96" s="23"/>
      <c r="D96" s="24"/>
      <c r="E96" s="25"/>
      <c r="F96" s="24"/>
    </row>
    <row r="97" spans="2:6" ht="16.149999999999999" customHeight="1" x14ac:dyDescent="0.15">
      <c r="B97" s="22">
        <v>93</v>
      </c>
      <c r="C97" s="23"/>
      <c r="D97" s="24"/>
      <c r="E97" s="25"/>
      <c r="F97" s="24"/>
    </row>
    <row r="98" spans="2:6" ht="16.149999999999999" customHeight="1" x14ac:dyDescent="0.15">
      <c r="B98" s="22">
        <v>94</v>
      </c>
      <c r="C98" s="23"/>
      <c r="D98" s="24"/>
      <c r="E98" s="25"/>
      <c r="F98" s="24"/>
    </row>
    <row r="99" spans="2:6" ht="16.149999999999999" customHeight="1" x14ac:dyDescent="0.15">
      <c r="B99" s="22">
        <v>95</v>
      </c>
      <c r="C99" s="23"/>
      <c r="D99" s="24"/>
      <c r="E99" s="25"/>
      <c r="F99" s="24"/>
    </row>
    <row r="100" spans="2:6" ht="16.149999999999999" customHeight="1" x14ac:dyDescent="0.15">
      <c r="B100" s="22">
        <v>96</v>
      </c>
      <c r="C100" s="23"/>
      <c r="D100" s="24"/>
      <c r="E100" s="25"/>
      <c r="F100" s="24"/>
    </row>
    <row r="101" spans="2:6" ht="16.149999999999999" customHeight="1" x14ac:dyDescent="0.15">
      <c r="B101" s="22">
        <v>97</v>
      </c>
      <c r="C101" s="23"/>
      <c r="D101" s="24"/>
      <c r="E101" s="25"/>
      <c r="F101" s="24"/>
    </row>
    <row r="102" spans="2:6" ht="16.149999999999999" customHeight="1" x14ac:dyDescent="0.15">
      <c r="B102" s="22">
        <v>98</v>
      </c>
      <c r="C102" s="23"/>
      <c r="D102" s="24"/>
      <c r="E102" s="25"/>
      <c r="F102" s="24"/>
    </row>
    <row r="103" spans="2:6" ht="16.149999999999999" customHeight="1" x14ac:dyDescent="0.15">
      <c r="B103" s="22">
        <v>99</v>
      </c>
      <c r="C103" s="23"/>
      <c r="D103" s="24"/>
      <c r="E103" s="25"/>
      <c r="F103" s="24"/>
    </row>
    <row r="104" spans="2:6" ht="16.149999999999999" customHeight="1" x14ac:dyDescent="0.15">
      <c r="B104" s="22">
        <v>100</v>
      </c>
      <c r="C104" s="23"/>
      <c r="D104" s="24"/>
      <c r="E104" s="25"/>
      <c r="F104" s="24"/>
    </row>
  </sheetData>
  <mergeCells count="1">
    <mergeCell ref="B2:F2"/>
  </mergeCells>
  <phoneticPr fontId="1"/>
  <printOptions horizontalCentered="1"/>
  <pageMargins left="0.70866141732283472" right="0.70866141732283472" top="0.74803149606299213" bottom="0.74803149606299213" header="0.31496062992125984" footer="0.31496062992125984"/>
  <pageSetup paperSize="9" scale="9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72"/>
  <sheetViews>
    <sheetView showGridLines="0" view="pageBreakPreview" zoomScaleNormal="100" zoomScaleSheetLayoutView="100" workbookViewId="0">
      <selection activeCell="B1" sqref="B1:C1"/>
    </sheetView>
  </sheetViews>
  <sheetFormatPr defaultRowHeight="14.25" x14ac:dyDescent="0.15"/>
  <cols>
    <col min="1" max="1" width="2.625" style="17" customWidth="1"/>
    <col min="2" max="2" width="7.25" style="17" customWidth="1"/>
    <col min="3" max="3" width="22.5" style="17" customWidth="1"/>
    <col min="4" max="4" width="13.125" style="17" customWidth="1"/>
    <col min="5" max="5" width="15.625" style="17" customWidth="1"/>
    <col min="6" max="6" width="15.625" style="36" customWidth="1"/>
    <col min="7" max="7" width="13.125" style="36" customWidth="1"/>
    <col min="8" max="8" width="13.375" style="36" customWidth="1"/>
    <col min="9" max="9" width="9.875" style="36" customWidth="1"/>
    <col min="10" max="16384" width="9" style="17"/>
  </cols>
  <sheetData>
    <row r="1" spans="2:9" ht="21.95" customHeight="1" x14ac:dyDescent="0.15">
      <c r="B1" s="126" t="str">
        <f>'選手名簿（記入用）'!$E$2</f>
        <v>ここに団体名を記入してください</v>
      </c>
      <c r="C1" s="126"/>
      <c r="F1" s="130" t="s">
        <v>111</v>
      </c>
      <c r="G1" s="130"/>
      <c r="H1" s="130"/>
      <c r="I1" s="130"/>
    </row>
    <row r="2" spans="2:9" ht="27" customHeight="1" thickBot="1" x14ac:dyDescent="0.2">
      <c r="B2" s="19" t="s">
        <v>96</v>
      </c>
      <c r="C2" s="19"/>
      <c r="F2" s="130"/>
      <c r="G2" s="130"/>
      <c r="H2" s="130"/>
      <c r="I2" s="130"/>
    </row>
    <row r="3" spans="2:9" ht="13.5" customHeight="1" thickBot="1" x14ac:dyDescent="0.2">
      <c r="B3" s="18"/>
      <c r="C3" s="18"/>
      <c r="E3" s="38" t="s">
        <v>73</v>
      </c>
      <c r="F3" s="53">
        <f>SUM($F$5:$F$72)</f>
        <v>0</v>
      </c>
      <c r="G3" s="127" t="s">
        <v>97</v>
      </c>
      <c r="H3" s="128"/>
      <c r="I3" s="129"/>
    </row>
    <row r="4" spans="2:9" x14ac:dyDescent="0.15">
      <c r="B4" s="44" t="s">
        <v>69</v>
      </c>
      <c r="C4" s="44" t="s">
        <v>95</v>
      </c>
      <c r="D4" s="44" t="s">
        <v>70</v>
      </c>
      <c r="E4" s="44" t="s">
        <v>71</v>
      </c>
      <c r="F4" s="44" t="s">
        <v>72</v>
      </c>
      <c r="G4" s="69" t="s">
        <v>92</v>
      </c>
      <c r="H4" s="71" t="s">
        <v>93</v>
      </c>
      <c r="I4" s="67" t="s">
        <v>94</v>
      </c>
    </row>
    <row r="5" spans="2:9" x14ac:dyDescent="0.15">
      <c r="B5" s="41"/>
      <c r="C5" s="41"/>
      <c r="D5" s="41"/>
      <c r="E5" s="41"/>
      <c r="F5" s="54"/>
      <c r="G5" s="51"/>
      <c r="H5" s="58"/>
      <c r="I5" s="58"/>
    </row>
    <row r="6" spans="2:9" x14ac:dyDescent="0.15">
      <c r="B6" s="41"/>
      <c r="C6" s="41"/>
      <c r="D6" s="41"/>
      <c r="E6" s="41"/>
      <c r="F6" s="54"/>
      <c r="G6" s="51"/>
      <c r="H6" s="58"/>
      <c r="I6" s="58"/>
    </row>
    <row r="7" spans="2:9" x14ac:dyDescent="0.15">
      <c r="B7" s="41"/>
      <c r="C7" s="41"/>
      <c r="D7" s="41"/>
      <c r="E7" s="41"/>
      <c r="F7" s="54"/>
      <c r="G7" s="51"/>
      <c r="H7" s="58"/>
      <c r="I7" s="58"/>
    </row>
    <row r="8" spans="2:9" x14ac:dyDescent="0.15">
      <c r="B8" s="41"/>
      <c r="C8" s="41"/>
      <c r="D8" s="41"/>
      <c r="E8" s="41"/>
      <c r="F8" s="54"/>
      <c r="G8" s="51"/>
      <c r="H8" s="58"/>
      <c r="I8" s="58"/>
    </row>
    <row r="9" spans="2:9" x14ac:dyDescent="0.15">
      <c r="B9" s="41"/>
      <c r="C9" s="41"/>
      <c r="D9" s="41"/>
      <c r="E9" s="41"/>
      <c r="F9" s="54"/>
      <c r="G9" s="51"/>
      <c r="H9" s="58"/>
      <c r="I9" s="58"/>
    </row>
    <row r="10" spans="2:9" x14ac:dyDescent="0.15">
      <c r="B10" s="41"/>
      <c r="C10" s="41"/>
      <c r="D10" s="41"/>
      <c r="E10" s="41"/>
      <c r="F10" s="54"/>
      <c r="G10" s="51"/>
      <c r="H10" s="58"/>
      <c r="I10" s="58"/>
    </row>
    <row r="11" spans="2:9" x14ac:dyDescent="0.15">
      <c r="B11" s="41"/>
      <c r="C11" s="41"/>
      <c r="D11" s="41"/>
      <c r="E11" s="41"/>
      <c r="F11" s="54"/>
      <c r="G11" s="51"/>
      <c r="H11" s="58"/>
      <c r="I11" s="58"/>
    </row>
    <row r="12" spans="2:9" x14ac:dyDescent="0.15">
      <c r="B12" s="41"/>
      <c r="C12" s="41"/>
      <c r="D12" s="41"/>
      <c r="E12" s="41"/>
      <c r="F12" s="54"/>
      <c r="G12" s="51"/>
      <c r="H12" s="58"/>
      <c r="I12" s="58"/>
    </row>
    <row r="13" spans="2:9" x14ac:dyDescent="0.15">
      <c r="B13" s="41"/>
      <c r="C13" s="41"/>
      <c r="D13" s="41"/>
      <c r="E13" s="41"/>
      <c r="F13" s="54"/>
      <c r="G13" s="51"/>
      <c r="H13" s="58"/>
      <c r="I13" s="58"/>
    </row>
    <row r="14" spans="2:9" x14ac:dyDescent="0.15">
      <c r="B14" s="41"/>
      <c r="C14" s="41"/>
      <c r="D14" s="41"/>
      <c r="E14" s="41"/>
      <c r="F14" s="54"/>
      <c r="G14" s="51"/>
      <c r="H14" s="58"/>
      <c r="I14" s="58"/>
    </row>
    <row r="15" spans="2:9" x14ac:dyDescent="0.15">
      <c r="B15" s="41"/>
      <c r="C15" s="41"/>
      <c r="D15" s="41"/>
      <c r="E15" s="41"/>
      <c r="F15" s="54"/>
      <c r="G15" s="51"/>
      <c r="H15" s="58"/>
      <c r="I15" s="58"/>
    </row>
    <row r="16" spans="2:9" x14ac:dyDescent="0.15">
      <c r="B16" s="41"/>
      <c r="C16" s="41"/>
      <c r="D16" s="41"/>
      <c r="E16" s="41"/>
      <c r="F16" s="54"/>
      <c r="G16" s="51"/>
      <c r="H16" s="58"/>
      <c r="I16" s="58"/>
    </row>
    <row r="17" spans="2:9" x14ac:dyDescent="0.15">
      <c r="B17" s="41"/>
      <c r="C17" s="41"/>
      <c r="D17" s="41"/>
      <c r="E17" s="41"/>
      <c r="F17" s="54"/>
      <c r="G17" s="51"/>
      <c r="H17" s="58"/>
      <c r="I17" s="58"/>
    </row>
    <row r="18" spans="2:9" x14ac:dyDescent="0.15">
      <c r="B18" s="41"/>
      <c r="C18" s="41"/>
      <c r="D18" s="41"/>
      <c r="E18" s="41"/>
      <c r="F18" s="54"/>
      <c r="G18" s="51"/>
      <c r="H18" s="58"/>
      <c r="I18" s="58"/>
    </row>
    <row r="19" spans="2:9" x14ac:dyDescent="0.15">
      <c r="B19" s="41"/>
      <c r="C19" s="41"/>
      <c r="D19" s="41"/>
      <c r="E19" s="41"/>
      <c r="F19" s="54"/>
      <c r="G19" s="51"/>
      <c r="H19" s="58"/>
      <c r="I19" s="58"/>
    </row>
    <row r="20" spans="2:9" x14ac:dyDescent="0.15">
      <c r="B20" s="41"/>
      <c r="C20" s="41"/>
      <c r="D20" s="41"/>
      <c r="E20" s="41"/>
      <c r="F20" s="54"/>
      <c r="G20" s="51"/>
      <c r="H20" s="58"/>
      <c r="I20" s="58"/>
    </row>
    <row r="21" spans="2:9" x14ac:dyDescent="0.15">
      <c r="B21" s="41"/>
      <c r="C21" s="41"/>
      <c r="D21" s="41"/>
      <c r="E21" s="41"/>
      <c r="F21" s="54"/>
      <c r="G21" s="51"/>
      <c r="H21" s="58"/>
      <c r="I21" s="58"/>
    </row>
    <row r="22" spans="2:9" x14ac:dyDescent="0.15">
      <c r="B22" s="41"/>
      <c r="C22" s="41"/>
      <c r="D22" s="41"/>
      <c r="E22" s="41"/>
      <c r="F22" s="54"/>
      <c r="G22" s="51"/>
      <c r="H22" s="58"/>
      <c r="I22" s="58"/>
    </row>
    <row r="23" spans="2:9" x14ac:dyDescent="0.15">
      <c r="B23" s="41"/>
      <c r="C23" s="41"/>
      <c r="D23" s="41"/>
      <c r="E23" s="41"/>
      <c r="F23" s="54"/>
      <c r="G23" s="51"/>
      <c r="H23" s="58"/>
      <c r="I23" s="58"/>
    </row>
    <row r="24" spans="2:9" x14ac:dyDescent="0.15">
      <c r="B24" s="41"/>
      <c r="C24" s="41"/>
      <c r="D24" s="41"/>
      <c r="E24" s="41"/>
      <c r="F24" s="54"/>
      <c r="G24" s="51"/>
      <c r="H24" s="58"/>
      <c r="I24" s="58"/>
    </row>
    <row r="25" spans="2:9" x14ac:dyDescent="0.15">
      <c r="B25" s="41"/>
      <c r="C25" s="41"/>
      <c r="D25" s="41"/>
      <c r="E25" s="41"/>
      <c r="F25" s="54"/>
      <c r="G25" s="51"/>
      <c r="H25" s="58"/>
      <c r="I25" s="58"/>
    </row>
    <row r="26" spans="2:9" x14ac:dyDescent="0.15">
      <c r="B26" s="41"/>
      <c r="C26" s="41"/>
      <c r="D26" s="41"/>
      <c r="E26" s="41"/>
      <c r="F26" s="54"/>
      <c r="G26" s="51"/>
      <c r="H26" s="58"/>
      <c r="I26" s="58"/>
    </row>
    <row r="27" spans="2:9" x14ac:dyDescent="0.15">
      <c r="B27" s="41"/>
      <c r="C27" s="41"/>
      <c r="D27" s="41"/>
      <c r="E27" s="41"/>
      <c r="F27" s="54"/>
      <c r="G27" s="51"/>
      <c r="H27" s="58"/>
      <c r="I27" s="58"/>
    </row>
    <row r="28" spans="2:9" x14ac:dyDescent="0.15">
      <c r="B28" s="41"/>
      <c r="C28" s="41"/>
      <c r="D28" s="41"/>
      <c r="E28" s="41"/>
      <c r="F28" s="54"/>
      <c r="G28" s="51"/>
      <c r="H28" s="58"/>
      <c r="I28" s="58"/>
    </row>
    <row r="29" spans="2:9" x14ac:dyDescent="0.15">
      <c r="B29" s="41"/>
      <c r="C29" s="41"/>
      <c r="D29" s="41"/>
      <c r="E29" s="41"/>
      <c r="F29" s="54"/>
      <c r="G29" s="51"/>
      <c r="H29" s="58"/>
      <c r="I29" s="58"/>
    </row>
    <row r="30" spans="2:9" x14ac:dyDescent="0.15">
      <c r="B30" s="41"/>
      <c r="C30" s="41"/>
      <c r="D30" s="41"/>
      <c r="E30" s="41"/>
      <c r="F30" s="54"/>
      <c r="G30" s="51"/>
      <c r="H30" s="58"/>
      <c r="I30" s="58"/>
    </row>
    <row r="31" spans="2:9" x14ac:dyDescent="0.15">
      <c r="B31" s="41"/>
      <c r="C31" s="41"/>
      <c r="D31" s="41"/>
      <c r="E31" s="41"/>
      <c r="F31" s="54"/>
      <c r="G31" s="51"/>
      <c r="H31" s="58"/>
      <c r="I31" s="58"/>
    </row>
    <row r="32" spans="2:9" x14ac:dyDescent="0.15">
      <c r="B32" s="41"/>
      <c r="C32" s="41"/>
      <c r="D32" s="41"/>
      <c r="E32" s="41"/>
      <c r="F32" s="54"/>
      <c r="G32" s="51"/>
      <c r="H32" s="58"/>
      <c r="I32" s="58"/>
    </row>
    <row r="33" spans="2:9" x14ac:dyDescent="0.15">
      <c r="B33" s="41"/>
      <c r="C33" s="41"/>
      <c r="D33" s="41"/>
      <c r="E33" s="41"/>
      <c r="F33" s="54"/>
      <c r="G33" s="51"/>
      <c r="H33" s="58"/>
      <c r="I33" s="58"/>
    </row>
    <row r="34" spans="2:9" x14ac:dyDescent="0.15">
      <c r="B34" s="41"/>
      <c r="C34" s="41"/>
      <c r="D34" s="41"/>
      <c r="E34" s="41"/>
      <c r="F34" s="54"/>
      <c r="G34" s="51"/>
      <c r="H34" s="58"/>
      <c r="I34" s="58"/>
    </row>
    <row r="35" spans="2:9" x14ac:dyDescent="0.15">
      <c r="B35" s="41"/>
      <c r="C35" s="41"/>
      <c r="D35" s="41"/>
      <c r="E35" s="41"/>
      <c r="F35" s="54"/>
      <c r="G35" s="51"/>
      <c r="H35" s="58"/>
      <c r="I35" s="58"/>
    </row>
    <row r="36" spans="2:9" x14ac:dyDescent="0.15">
      <c r="B36" s="41"/>
      <c r="C36" s="41"/>
      <c r="D36" s="41"/>
      <c r="E36" s="41"/>
      <c r="F36" s="54"/>
      <c r="G36" s="51"/>
      <c r="H36" s="58"/>
      <c r="I36" s="58"/>
    </row>
    <row r="37" spans="2:9" x14ac:dyDescent="0.15">
      <c r="B37" s="41"/>
      <c r="C37" s="41"/>
      <c r="D37" s="41"/>
      <c r="E37" s="41"/>
      <c r="F37" s="54"/>
      <c r="G37" s="51"/>
      <c r="H37" s="58"/>
      <c r="I37" s="58"/>
    </row>
    <row r="38" spans="2:9" x14ac:dyDescent="0.15">
      <c r="B38" s="41"/>
      <c r="C38" s="41"/>
      <c r="D38" s="41"/>
      <c r="E38" s="41"/>
      <c r="F38" s="54"/>
      <c r="G38" s="51"/>
      <c r="H38" s="58"/>
      <c r="I38" s="58"/>
    </row>
    <row r="39" spans="2:9" x14ac:dyDescent="0.15">
      <c r="B39" s="41"/>
      <c r="C39" s="41"/>
      <c r="D39" s="41"/>
      <c r="E39" s="41"/>
      <c r="F39" s="54"/>
      <c r="G39" s="51"/>
      <c r="H39" s="58"/>
      <c r="I39" s="58"/>
    </row>
    <row r="40" spans="2:9" x14ac:dyDescent="0.15">
      <c r="B40" s="41"/>
      <c r="C40" s="41"/>
      <c r="D40" s="41"/>
      <c r="E40" s="41"/>
      <c r="F40" s="54"/>
      <c r="G40" s="51"/>
      <c r="H40" s="58"/>
      <c r="I40" s="58"/>
    </row>
    <row r="41" spans="2:9" x14ac:dyDescent="0.15">
      <c r="B41" s="41"/>
      <c r="C41" s="41"/>
      <c r="D41" s="41"/>
      <c r="E41" s="41"/>
      <c r="F41" s="54"/>
      <c r="G41" s="51"/>
      <c r="H41" s="58"/>
      <c r="I41" s="58"/>
    </row>
    <row r="42" spans="2:9" x14ac:dyDescent="0.15">
      <c r="B42" s="41"/>
      <c r="C42" s="41"/>
      <c r="D42" s="41"/>
      <c r="E42" s="41"/>
      <c r="F42" s="54"/>
      <c r="G42" s="51"/>
      <c r="H42" s="58"/>
      <c r="I42" s="58"/>
    </row>
    <row r="43" spans="2:9" x14ac:dyDescent="0.15">
      <c r="B43" s="41"/>
      <c r="C43" s="41"/>
      <c r="D43" s="41"/>
      <c r="E43" s="41"/>
      <c r="F43" s="54"/>
      <c r="G43" s="51"/>
      <c r="H43" s="58"/>
      <c r="I43" s="58"/>
    </row>
    <row r="44" spans="2:9" x14ac:dyDescent="0.15">
      <c r="B44" s="41"/>
      <c r="C44" s="41"/>
      <c r="D44" s="41"/>
      <c r="E44" s="41"/>
      <c r="F44" s="54"/>
      <c r="G44" s="51"/>
      <c r="H44" s="58"/>
      <c r="I44" s="58"/>
    </row>
    <row r="45" spans="2:9" x14ac:dyDescent="0.15">
      <c r="B45" s="41"/>
      <c r="C45" s="41"/>
      <c r="D45" s="41"/>
      <c r="E45" s="41"/>
      <c r="F45" s="54"/>
      <c r="G45" s="51"/>
      <c r="H45" s="58"/>
      <c r="I45" s="58"/>
    </row>
    <row r="46" spans="2:9" x14ac:dyDescent="0.15">
      <c r="B46" s="41"/>
      <c r="C46" s="41"/>
      <c r="D46" s="41"/>
      <c r="E46" s="41"/>
      <c r="F46" s="54"/>
      <c r="G46" s="51"/>
      <c r="H46" s="58"/>
      <c r="I46" s="58"/>
    </row>
    <row r="47" spans="2:9" x14ac:dyDescent="0.15">
      <c r="B47" s="41"/>
      <c r="C47" s="41"/>
      <c r="D47" s="41"/>
      <c r="E47" s="41"/>
      <c r="F47" s="54"/>
      <c r="G47" s="51"/>
      <c r="H47" s="58"/>
      <c r="I47" s="58"/>
    </row>
    <row r="48" spans="2:9" x14ac:dyDescent="0.15">
      <c r="B48" s="41"/>
      <c r="C48" s="41"/>
      <c r="D48" s="41"/>
      <c r="E48" s="41"/>
      <c r="F48" s="54"/>
      <c r="G48" s="51"/>
      <c r="H48" s="58"/>
      <c r="I48" s="58"/>
    </row>
    <row r="49" spans="2:9" x14ac:dyDescent="0.15">
      <c r="B49" s="41"/>
      <c r="C49" s="41"/>
      <c r="D49" s="41"/>
      <c r="E49" s="41"/>
      <c r="F49" s="54"/>
      <c r="G49" s="51"/>
      <c r="H49" s="58"/>
      <c r="I49" s="58"/>
    </row>
    <row r="50" spans="2:9" x14ac:dyDescent="0.15">
      <c r="B50" s="41"/>
      <c r="C50" s="41"/>
      <c r="D50" s="41"/>
      <c r="E50" s="41"/>
      <c r="F50" s="54"/>
      <c r="G50" s="51"/>
      <c r="H50" s="58"/>
      <c r="I50" s="58"/>
    </row>
    <row r="51" spans="2:9" x14ac:dyDescent="0.15">
      <c r="B51" s="41"/>
      <c r="C51" s="41"/>
      <c r="D51" s="41"/>
      <c r="E51" s="41"/>
      <c r="F51" s="54"/>
      <c r="G51" s="51"/>
      <c r="H51" s="58"/>
      <c r="I51" s="58"/>
    </row>
    <row r="52" spans="2:9" x14ac:dyDescent="0.15">
      <c r="B52" s="41"/>
      <c r="C52" s="41"/>
      <c r="D52" s="41"/>
      <c r="E52" s="41"/>
      <c r="F52" s="54"/>
      <c r="G52" s="51"/>
      <c r="H52" s="58"/>
      <c r="I52" s="58"/>
    </row>
    <row r="53" spans="2:9" x14ac:dyDescent="0.15">
      <c r="B53" s="41"/>
      <c r="C53" s="41"/>
      <c r="D53" s="41"/>
      <c r="E53" s="41"/>
      <c r="F53" s="54"/>
      <c r="G53" s="51"/>
      <c r="H53" s="58"/>
      <c r="I53" s="58"/>
    </row>
    <row r="54" spans="2:9" x14ac:dyDescent="0.15">
      <c r="B54" s="41"/>
      <c r="C54" s="41"/>
      <c r="D54" s="41"/>
      <c r="E54" s="41"/>
      <c r="F54" s="54"/>
      <c r="G54" s="51"/>
      <c r="H54" s="58"/>
      <c r="I54" s="58"/>
    </row>
    <row r="55" spans="2:9" x14ac:dyDescent="0.15">
      <c r="B55" s="41"/>
      <c r="C55" s="41"/>
      <c r="D55" s="41"/>
      <c r="E55" s="41"/>
      <c r="F55" s="54"/>
      <c r="G55" s="51"/>
      <c r="H55" s="58"/>
      <c r="I55" s="58"/>
    </row>
    <row r="56" spans="2:9" x14ac:dyDescent="0.15">
      <c r="B56" s="41"/>
      <c r="C56" s="41"/>
      <c r="D56" s="41"/>
      <c r="E56" s="41"/>
      <c r="F56" s="54"/>
      <c r="G56" s="51"/>
      <c r="H56" s="58"/>
      <c r="I56" s="58"/>
    </row>
    <row r="57" spans="2:9" x14ac:dyDescent="0.15">
      <c r="B57" s="41"/>
      <c r="C57" s="41"/>
      <c r="D57" s="41"/>
      <c r="E57" s="41"/>
      <c r="F57" s="54"/>
      <c r="G57" s="51"/>
      <c r="H57" s="58"/>
      <c r="I57" s="58"/>
    </row>
    <row r="58" spans="2:9" x14ac:dyDescent="0.15">
      <c r="B58" s="41"/>
      <c r="C58" s="41"/>
      <c r="D58" s="41"/>
      <c r="E58" s="41"/>
      <c r="F58" s="54"/>
      <c r="G58" s="51"/>
      <c r="H58" s="58"/>
      <c r="I58" s="58"/>
    </row>
    <row r="59" spans="2:9" x14ac:dyDescent="0.15">
      <c r="B59" s="41"/>
      <c r="C59" s="41"/>
      <c r="D59" s="41"/>
      <c r="E59" s="41"/>
      <c r="F59" s="54"/>
      <c r="G59" s="51"/>
      <c r="H59" s="58"/>
      <c r="I59" s="58"/>
    </row>
    <row r="60" spans="2:9" x14ac:dyDescent="0.15">
      <c r="B60" s="41"/>
      <c r="C60" s="41"/>
      <c r="D60" s="41"/>
      <c r="E60" s="41"/>
      <c r="F60" s="54"/>
      <c r="G60" s="51"/>
      <c r="H60" s="58"/>
      <c r="I60" s="58"/>
    </row>
    <row r="61" spans="2:9" x14ac:dyDescent="0.15">
      <c r="B61" s="41"/>
      <c r="C61" s="41"/>
      <c r="D61" s="41"/>
      <c r="E61" s="41"/>
      <c r="F61" s="54"/>
      <c r="G61" s="51"/>
      <c r="H61" s="58"/>
      <c r="I61" s="58"/>
    </row>
    <row r="62" spans="2:9" x14ac:dyDescent="0.15">
      <c r="B62" s="41"/>
      <c r="C62" s="41"/>
      <c r="D62" s="41"/>
      <c r="E62" s="41"/>
      <c r="F62" s="54"/>
      <c r="G62" s="51"/>
      <c r="H62" s="58"/>
      <c r="I62" s="58"/>
    </row>
    <row r="63" spans="2:9" x14ac:dyDescent="0.15">
      <c r="B63" s="41"/>
      <c r="C63" s="41"/>
      <c r="D63" s="41"/>
      <c r="E63" s="41"/>
      <c r="F63" s="54"/>
      <c r="G63" s="51"/>
      <c r="H63" s="58"/>
      <c r="I63" s="58"/>
    </row>
    <row r="64" spans="2:9" x14ac:dyDescent="0.15">
      <c r="B64" s="41"/>
      <c r="C64" s="41"/>
      <c r="D64" s="41"/>
      <c r="E64" s="41"/>
      <c r="F64" s="54"/>
      <c r="G64" s="51"/>
      <c r="H64" s="58"/>
      <c r="I64" s="58"/>
    </row>
    <row r="65" spans="2:9" x14ac:dyDescent="0.15">
      <c r="B65" s="41"/>
      <c r="C65" s="41"/>
      <c r="D65" s="41"/>
      <c r="E65" s="41"/>
      <c r="F65" s="54"/>
      <c r="G65" s="51"/>
      <c r="H65" s="58"/>
      <c r="I65" s="58"/>
    </row>
    <row r="66" spans="2:9" x14ac:dyDescent="0.15">
      <c r="B66" s="41"/>
      <c r="C66" s="41"/>
      <c r="D66" s="41"/>
      <c r="E66" s="41"/>
      <c r="F66" s="54"/>
      <c r="G66" s="51"/>
      <c r="H66" s="58"/>
      <c r="I66" s="58"/>
    </row>
    <row r="67" spans="2:9" x14ac:dyDescent="0.15">
      <c r="B67" s="41"/>
      <c r="C67" s="41"/>
      <c r="D67" s="41"/>
      <c r="E67" s="41"/>
      <c r="F67" s="54"/>
      <c r="G67" s="51"/>
      <c r="H67" s="58"/>
      <c r="I67" s="58"/>
    </row>
    <row r="68" spans="2:9" x14ac:dyDescent="0.15">
      <c r="B68" s="41"/>
      <c r="C68" s="41"/>
      <c r="D68" s="41"/>
      <c r="E68" s="41"/>
      <c r="F68" s="54"/>
      <c r="G68" s="51"/>
      <c r="H68" s="58"/>
      <c r="I68" s="58"/>
    </row>
    <row r="69" spans="2:9" x14ac:dyDescent="0.15">
      <c r="B69" s="41"/>
      <c r="C69" s="41"/>
      <c r="D69" s="41"/>
      <c r="E69" s="41"/>
      <c r="F69" s="54"/>
      <c r="G69" s="51"/>
      <c r="H69" s="58"/>
      <c r="I69" s="58"/>
    </row>
    <row r="70" spans="2:9" x14ac:dyDescent="0.15">
      <c r="B70" s="41"/>
      <c r="C70" s="41"/>
      <c r="D70" s="41"/>
      <c r="E70" s="41"/>
      <c r="F70" s="54"/>
      <c r="G70" s="51"/>
      <c r="H70" s="58"/>
      <c r="I70" s="58"/>
    </row>
    <row r="71" spans="2:9" x14ac:dyDescent="0.15">
      <c r="B71" s="41"/>
      <c r="C71" s="41"/>
      <c r="D71" s="41"/>
      <c r="E71" s="41"/>
      <c r="F71" s="54"/>
      <c r="G71" s="51"/>
      <c r="H71" s="58"/>
      <c r="I71" s="58"/>
    </row>
    <row r="72" spans="2:9" x14ac:dyDescent="0.15">
      <c r="B72" s="41"/>
      <c r="C72" s="41"/>
      <c r="D72" s="41"/>
      <c r="E72" s="41"/>
      <c r="F72" s="54"/>
      <c r="G72" s="51"/>
      <c r="H72" s="58"/>
      <c r="I72" s="58"/>
    </row>
  </sheetData>
  <mergeCells count="3">
    <mergeCell ref="B1:C1"/>
    <mergeCell ref="G3:I3"/>
    <mergeCell ref="F1:I2"/>
  </mergeCells>
  <phoneticPr fontId="1"/>
  <dataValidations count="1">
    <dataValidation type="list" allowBlank="1" showInputMessage="1" showErrorMessage="1" sqref="G5:I72">
      <formula1>"✔"</formula1>
    </dataValidation>
  </dataValidations>
  <pageMargins left="0.7" right="0.7" top="0.75" bottom="0.75" header="0.3" footer="0.3"/>
  <pageSetup paperSize="9" scale="78"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72"/>
  <sheetViews>
    <sheetView showGridLines="0" view="pageBreakPreview" zoomScaleNormal="100" zoomScaleSheetLayoutView="100" workbookViewId="0">
      <selection activeCell="C5" sqref="C5"/>
    </sheetView>
  </sheetViews>
  <sheetFormatPr defaultRowHeight="14.25" x14ac:dyDescent="0.15"/>
  <cols>
    <col min="1" max="1" width="2.625" style="17" customWidth="1"/>
    <col min="2" max="2" width="7.25" style="17" customWidth="1"/>
    <col min="3" max="3" width="22.5" style="17" customWidth="1"/>
    <col min="4" max="4" width="13.125" style="17" customWidth="1"/>
    <col min="5" max="5" width="15.625" style="17" customWidth="1"/>
    <col min="6" max="6" width="15.625" style="36" customWidth="1"/>
    <col min="7" max="7" width="13.125" style="17" customWidth="1"/>
    <col min="8" max="8" width="13.375" style="17" customWidth="1"/>
    <col min="9" max="9" width="9.875" style="17" customWidth="1"/>
    <col min="10" max="16384" width="9" style="17"/>
  </cols>
  <sheetData>
    <row r="1" spans="2:9" ht="21.95" customHeight="1" x14ac:dyDescent="0.15">
      <c r="B1" s="73" t="s">
        <v>114</v>
      </c>
      <c r="C1" s="45"/>
      <c r="F1" s="131" t="s">
        <v>111</v>
      </c>
      <c r="G1" s="131"/>
      <c r="H1" s="131"/>
      <c r="I1" s="131"/>
    </row>
    <row r="2" spans="2:9" ht="27" customHeight="1" thickBot="1" x14ac:dyDescent="0.2">
      <c r="B2" s="19" t="s">
        <v>96</v>
      </c>
      <c r="C2" s="19"/>
      <c r="F2" s="131"/>
      <c r="G2" s="131"/>
      <c r="H2" s="131"/>
      <c r="I2" s="131"/>
    </row>
    <row r="3" spans="2:9" ht="13.5" customHeight="1" thickBot="1" x14ac:dyDescent="0.2">
      <c r="B3" s="18"/>
      <c r="C3" s="18"/>
      <c r="E3" s="38" t="s">
        <v>73</v>
      </c>
      <c r="F3" s="55">
        <f>SUM($F$5:$F$72)</f>
        <v>110000</v>
      </c>
      <c r="G3" s="127" t="s">
        <v>97</v>
      </c>
      <c r="H3" s="128"/>
      <c r="I3" s="129"/>
    </row>
    <row r="4" spans="2:9" x14ac:dyDescent="0.15">
      <c r="B4" s="44" t="s">
        <v>69</v>
      </c>
      <c r="C4" s="44" t="s">
        <v>95</v>
      </c>
      <c r="D4" s="44" t="s">
        <v>70</v>
      </c>
      <c r="E4" s="44" t="s">
        <v>71</v>
      </c>
      <c r="F4" s="44" t="s">
        <v>72</v>
      </c>
      <c r="G4" s="47" t="s">
        <v>92</v>
      </c>
      <c r="H4" s="48" t="s">
        <v>93</v>
      </c>
      <c r="I4" s="67" t="s">
        <v>94</v>
      </c>
    </row>
    <row r="5" spans="2:9" ht="42.75" x14ac:dyDescent="0.15">
      <c r="B5" s="42" t="s">
        <v>74</v>
      </c>
      <c r="C5" s="42" t="s">
        <v>11</v>
      </c>
      <c r="D5" s="43" t="s">
        <v>12</v>
      </c>
      <c r="E5" s="43" t="s">
        <v>13</v>
      </c>
      <c r="F5" s="56">
        <v>10000</v>
      </c>
      <c r="G5" s="52" t="s">
        <v>91</v>
      </c>
      <c r="H5" s="59" t="s">
        <v>91</v>
      </c>
      <c r="I5" s="59" t="s">
        <v>91</v>
      </c>
    </row>
    <row r="6" spans="2:9" ht="42.75" x14ac:dyDescent="0.15">
      <c r="B6" s="42" t="s">
        <v>74</v>
      </c>
      <c r="C6" s="42" t="s">
        <v>11</v>
      </c>
      <c r="D6" s="43" t="s">
        <v>12</v>
      </c>
      <c r="E6" s="43" t="s">
        <v>13</v>
      </c>
      <c r="F6" s="57">
        <v>30000</v>
      </c>
      <c r="G6" s="52" t="s">
        <v>91</v>
      </c>
      <c r="H6" s="59" t="s">
        <v>91</v>
      </c>
      <c r="I6" s="59" t="s">
        <v>91</v>
      </c>
    </row>
    <row r="7" spans="2:9" ht="42.75" x14ac:dyDescent="0.15">
      <c r="B7" s="42" t="s">
        <v>74</v>
      </c>
      <c r="C7" s="42" t="s">
        <v>11</v>
      </c>
      <c r="D7" s="43" t="s">
        <v>12</v>
      </c>
      <c r="E7" s="43" t="s">
        <v>13</v>
      </c>
      <c r="F7" s="57">
        <v>20000</v>
      </c>
      <c r="G7" s="52" t="s">
        <v>91</v>
      </c>
      <c r="H7" s="59" t="s">
        <v>91</v>
      </c>
      <c r="I7" s="59" t="s">
        <v>91</v>
      </c>
    </row>
    <row r="8" spans="2:9" ht="42.75" x14ac:dyDescent="0.15">
      <c r="B8" s="42" t="s">
        <v>74</v>
      </c>
      <c r="C8" s="42" t="s">
        <v>11</v>
      </c>
      <c r="D8" s="43" t="s">
        <v>12</v>
      </c>
      <c r="E8" s="43" t="s">
        <v>13</v>
      </c>
      <c r="F8" s="57">
        <v>10000</v>
      </c>
      <c r="G8" s="52" t="s">
        <v>91</v>
      </c>
      <c r="H8" s="59" t="s">
        <v>91</v>
      </c>
      <c r="I8" s="59" t="s">
        <v>91</v>
      </c>
    </row>
    <row r="9" spans="2:9" ht="42.75" x14ac:dyDescent="0.15">
      <c r="B9" s="42" t="s">
        <v>74</v>
      </c>
      <c r="C9" s="42" t="s">
        <v>11</v>
      </c>
      <c r="D9" s="43" t="s">
        <v>12</v>
      </c>
      <c r="E9" s="43" t="s">
        <v>13</v>
      </c>
      <c r="F9" s="57">
        <v>10000</v>
      </c>
      <c r="G9" s="52" t="s">
        <v>91</v>
      </c>
      <c r="H9" s="59" t="s">
        <v>91</v>
      </c>
      <c r="I9" s="59" t="s">
        <v>91</v>
      </c>
    </row>
    <row r="10" spans="2:9" ht="42.75" x14ac:dyDescent="0.15">
      <c r="B10" s="42" t="s">
        <v>74</v>
      </c>
      <c r="C10" s="42" t="s">
        <v>11</v>
      </c>
      <c r="D10" s="43" t="s">
        <v>12</v>
      </c>
      <c r="E10" s="43" t="s">
        <v>13</v>
      </c>
      <c r="F10" s="57">
        <v>30000</v>
      </c>
      <c r="G10" s="52" t="s">
        <v>91</v>
      </c>
      <c r="H10" s="59" t="s">
        <v>91</v>
      </c>
      <c r="I10" s="59" t="s">
        <v>91</v>
      </c>
    </row>
    <row r="11" spans="2:9" x14ac:dyDescent="0.15">
      <c r="B11" s="41"/>
      <c r="C11" s="41"/>
      <c r="D11" s="41"/>
      <c r="E11" s="41"/>
      <c r="F11" s="54"/>
      <c r="G11" s="49"/>
      <c r="H11" s="50"/>
      <c r="I11" s="50"/>
    </row>
    <row r="12" spans="2:9" x14ac:dyDescent="0.15">
      <c r="B12" s="41"/>
      <c r="C12" s="41"/>
      <c r="D12" s="41"/>
      <c r="E12" s="41"/>
      <c r="F12" s="54"/>
      <c r="G12" s="49"/>
      <c r="H12" s="50"/>
      <c r="I12" s="50"/>
    </row>
    <row r="13" spans="2:9" x14ac:dyDescent="0.15">
      <c r="B13" s="41"/>
      <c r="C13" s="41"/>
      <c r="D13" s="41"/>
      <c r="E13" s="41"/>
      <c r="F13" s="54"/>
      <c r="G13" s="49"/>
      <c r="H13" s="50"/>
      <c r="I13" s="50"/>
    </row>
    <row r="14" spans="2:9" x14ac:dyDescent="0.15">
      <c r="B14" s="41"/>
      <c r="C14" s="41"/>
      <c r="D14" s="41"/>
      <c r="E14" s="41"/>
      <c r="F14" s="54"/>
      <c r="G14" s="49"/>
      <c r="H14" s="50"/>
      <c r="I14" s="50"/>
    </row>
    <row r="15" spans="2:9" x14ac:dyDescent="0.15">
      <c r="B15" s="41"/>
      <c r="C15" s="41"/>
      <c r="D15" s="41"/>
      <c r="E15" s="41"/>
      <c r="F15" s="54"/>
      <c r="G15" s="49"/>
      <c r="H15" s="50"/>
      <c r="I15" s="50"/>
    </row>
    <row r="16" spans="2:9" x14ac:dyDescent="0.15">
      <c r="B16" s="41"/>
      <c r="C16" s="41"/>
      <c r="D16" s="41"/>
      <c r="E16" s="41"/>
      <c r="F16" s="54"/>
      <c r="G16" s="49"/>
      <c r="H16" s="50"/>
      <c r="I16" s="50"/>
    </row>
    <row r="17" spans="2:9" x14ac:dyDescent="0.15">
      <c r="B17" s="41"/>
      <c r="C17" s="41"/>
      <c r="D17" s="41"/>
      <c r="E17" s="41"/>
      <c r="F17" s="54"/>
      <c r="G17" s="49"/>
      <c r="H17" s="50"/>
      <c r="I17" s="50"/>
    </row>
    <row r="18" spans="2:9" x14ac:dyDescent="0.15">
      <c r="B18" s="41"/>
      <c r="C18" s="41"/>
      <c r="D18" s="41"/>
      <c r="E18" s="41"/>
      <c r="F18" s="54"/>
      <c r="G18" s="49"/>
      <c r="H18" s="50"/>
      <c r="I18" s="50"/>
    </row>
    <row r="19" spans="2:9" x14ac:dyDescent="0.15">
      <c r="B19" s="41"/>
      <c r="C19" s="41"/>
      <c r="D19" s="41"/>
      <c r="E19" s="41"/>
      <c r="F19" s="54"/>
      <c r="G19" s="49"/>
      <c r="H19" s="50"/>
      <c r="I19" s="50"/>
    </row>
    <row r="20" spans="2:9" x14ac:dyDescent="0.15">
      <c r="B20" s="41"/>
      <c r="C20" s="41"/>
      <c r="D20" s="41"/>
      <c r="E20" s="41"/>
      <c r="F20" s="54"/>
      <c r="G20" s="49"/>
      <c r="H20" s="50"/>
      <c r="I20" s="50"/>
    </row>
    <row r="21" spans="2:9" x14ac:dyDescent="0.15">
      <c r="B21" s="41"/>
      <c r="C21" s="41"/>
      <c r="D21" s="41"/>
      <c r="E21" s="41"/>
      <c r="F21" s="54"/>
      <c r="G21" s="49"/>
      <c r="H21" s="50"/>
      <c r="I21" s="50"/>
    </row>
    <row r="22" spans="2:9" x14ac:dyDescent="0.15">
      <c r="B22" s="41"/>
      <c r="C22" s="41"/>
      <c r="D22" s="41"/>
      <c r="E22" s="41"/>
      <c r="F22" s="54"/>
      <c r="G22" s="49"/>
      <c r="H22" s="50"/>
      <c r="I22" s="50"/>
    </row>
    <row r="23" spans="2:9" x14ac:dyDescent="0.15">
      <c r="B23" s="41"/>
      <c r="C23" s="41"/>
      <c r="D23" s="41"/>
      <c r="E23" s="41"/>
      <c r="F23" s="54"/>
      <c r="G23" s="49"/>
      <c r="H23" s="50"/>
      <c r="I23" s="50"/>
    </row>
    <row r="24" spans="2:9" x14ac:dyDescent="0.15">
      <c r="B24" s="41"/>
      <c r="C24" s="41"/>
      <c r="D24" s="41"/>
      <c r="E24" s="41"/>
      <c r="F24" s="54"/>
      <c r="G24" s="49"/>
      <c r="H24" s="50"/>
      <c r="I24" s="50"/>
    </row>
    <row r="25" spans="2:9" x14ac:dyDescent="0.15">
      <c r="B25" s="41"/>
      <c r="C25" s="41"/>
      <c r="D25" s="41"/>
      <c r="E25" s="41"/>
      <c r="F25" s="54"/>
      <c r="G25" s="49"/>
      <c r="H25" s="50"/>
      <c r="I25" s="50"/>
    </row>
    <row r="26" spans="2:9" x14ac:dyDescent="0.15">
      <c r="B26" s="41"/>
      <c r="C26" s="41"/>
      <c r="D26" s="41"/>
      <c r="E26" s="41"/>
      <c r="F26" s="54"/>
      <c r="G26" s="49"/>
      <c r="H26" s="50"/>
      <c r="I26" s="50"/>
    </row>
    <row r="27" spans="2:9" x14ac:dyDescent="0.15">
      <c r="B27" s="41"/>
      <c r="C27" s="41"/>
      <c r="D27" s="41"/>
      <c r="E27" s="41"/>
      <c r="F27" s="54"/>
      <c r="G27" s="49"/>
      <c r="H27" s="50"/>
      <c r="I27" s="50"/>
    </row>
    <row r="28" spans="2:9" x14ac:dyDescent="0.15">
      <c r="B28" s="41"/>
      <c r="C28" s="41"/>
      <c r="D28" s="41"/>
      <c r="E28" s="41"/>
      <c r="F28" s="54"/>
      <c r="G28" s="49"/>
      <c r="H28" s="50"/>
      <c r="I28" s="50"/>
    </row>
    <row r="29" spans="2:9" x14ac:dyDescent="0.15">
      <c r="B29" s="41"/>
      <c r="C29" s="41"/>
      <c r="D29" s="41"/>
      <c r="E29" s="41"/>
      <c r="F29" s="54"/>
      <c r="G29" s="49"/>
      <c r="H29" s="50"/>
      <c r="I29" s="50"/>
    </row>
    <row r="30" spans="2:9" x14ac:dyDescent="0.15">
      <c r="B30" s="41"/>
      <c r="C30" s="41"/>
      <c r="D30" s="41"/>
      <c r="E30" s="41"/>
      <c r="F30" s="54"/>
      <c r="G30" s="49"/>
      <c r="H30" s="50"/>
      <c r="I30" s="50"/>
    </row>
    <row r="31" spans="2:9" x14ac:dyDescent="0.15">
      <c r="B31" s="41"/>
      <c r="C31" s="41"/>
      <c r="D31" s="41"/>
      <c r="E31" s="41"/>
      <c r="F31" s="54"/>
      <c r="G31" s="49"/>
      <c r="H31" s="50"/>
      <c r="I31" s="50"/>
    </row>
    <row r="32" spans="2:9" x14ac:dyDescent="0.15">
      <c r="B32" s="41"/>
      <c r="C32" s="41"/>
      <c r="D32" s="41"/>
      <c r="E32" s="41"/>
      <c r="F32" s="54"/>
      <c r="G32" s="49"/>
      <c r="H32" s="50"/>
      <c r="I32" s="50"/>
    </row>
    <row r="33" spans="2:9" x14ac:dyDescent="0.15">
      <c r="B33" s="41"/>
      <c r="C33" s="41"/>
      <c r="D33" s="41"/>
      <c r="E33" s="41"/>
      <c r="F33" s="54"/>
      <c r="G33" s="49"/>
      <c r="H33" s="50"/>
      <c r="I33" s="50"/>
    </row>
    <row r="34" spans="2:9" x14ac:dyDescent="0.15">
      <c r="B34" s="41"/>
      <c r="C34" s="41"/>
      <c r="D34" s="41"/>
      <c r="E34" s="41"/>
      <c r="F34" s="54"/>
      <c r="G34" s="49"/>
      <c r="H34" s="50"/>
      <c r="I34" s="50"/>
    </row>
    <row r="35" spans="2:9" x14ac:dyDescent="0.15">
      <c r="B35" s="41"/>
      <c r="C35" s="41"/>
      <c r="D35" s="41"/>
      <c r="E35" s="41"/>
      <c r="F35" s="54"/>
      <c r="G35" s="49"/>
      <c r="H35" s="50"/>
      <c r="I35" s="50"/>
    </row>
    <row r="36" spans="2:9" x14ac:dyDescent="0.15">
      <c r="B36" s="41"/>
      <c r="C36" s="41"/>
      <c r="D36" s="41"/>
      <c r="E36" s="41"/>
      <c r="F36" s="54"/>
      <c r="G36" s="49"/>
      <c r="H36" s="50"/>
      <c r="I36" s="50"/>
    </row>
    <row r="37" spans="2:9" x14ac:dyDescent="0.15">
      <c r="B37" s="41"/>
      <c r="C37" s="41"/>
      <c r="D37" s="41"/>
      <c r="E37" s="41"/>
      <c r="F37" s="54"/>
      <c r="G37" s="49"/>
      <c r="H37" s="50"/>
      <c r="I37" s="50"/>
    </row>
    <row r="38" spans="2:9" x14ac:dyDescent="0.15">
      <c r="B38" s="41"/>
      <c r="C38" s="41"/>
      <c r="D38" s="41"/>
      <c r="E38" s="41"/>
      <c r="F38" s="54"/>
      <c r="G38" s="49"/>
      <c r="H38" s="50"/>
      <c r="I38" s="50"/>
    </row>
    <row r="39" spans="2:9" x14ac:dyDescent="0.15">
      <c r="B39" s="41"/>
      <c r="C39" s="41"/>
      <c r="D39" s="41"/>
      <c r="E39" s="41"/>
      <c r="F39" s="54"/>
      <c r="G39" s="49"/>
      <c r="H39" s="50"/>
      <c r="I39" s="50"/>
    </row>
    <row r="40" spans="2:9" x14ac:dyDescent="0.15">
      <c r="B40" s="41"/>
      <c r="C40" s="41"/>
      <c r="D40" s="41"/>
      <c r="E40" s="41"/>
      <c r="F40" s="54"/>
      <c r="G40" s="49"/>
      <c r="H40" s="50"/>
      <c r="I40" s="50"/>
    </row>
    <row r="41" spans="2:9" x14ac:dyDescent="0.15">
      <c r="B41" s="41"/>
      <c r="C41" s="41"/>
      <c r="D41" s="41"/>
      <c r="E41" s="41"/>
      <c r="F41" s="54"/>
      <c r="G41" s="49"/>
      <c r="H41" s="50"/>
      <c r="I41" s="50"/>
    </row>
    <row r="42" spans="2:9" x14ac:dyDescent="0.15">
      <c r="B42" s="41"/>
      <c r="C42" s="41"/>
      <c r="D42" s="41"/>
      <c r="E42" s="41"/>
      <c r="F42" s="54"/>
      <c r="G42" s="49"/>
      <c r="H42" s="50"/>
      <c r="I42" s="50"/>
    </row>
    <row r="43" spans="2:9" x14ac:dyDescent="0.15">
      <c r="B43" s="41"/>
      <c r="C43" s="41"/>
      <c r="D43" s="41"/>
      <c r="E43" s="41"/>
      <c r="F43" s="54"/>
      <c r="G43" s="49"/>
      <c r="H43" s="50"/>
      <c r="I43" s="50"/>
    </row>
    <row r="44" spans="2:9" x14ac:dyDescent="0.15">
      <c r="B44" s="41"/>
      <c r="C44" s="41"/>
      <c r="D44" s="41"/>
      <c r="E44" s="41"/>
      <c r="F44" s="54"/>
      <c r="G44" s="49"/>
      <c r="H44" s="50"/>
      <c r="I44" s="50"/>
    </row>
    <row r="45" spans="2:9" x14ac:dyDescent="0.15">
      <c r="B45" s="41"/>
      <c r="C45" s="41"/>
      <c r="D45" s="41"/>
      <c r="E45" s="41"/>
      <c r="F45" s="54"/>
      <c r="G45" s="49"/>
      <c r="H45" s="50"/>
      <c r="I45" s="50"/>
    </row>
    <row r="46" spans="2:9" x14ac:dyDescent="0.15">
      <c r="B46" s="41"/>
      <c r="C46" s="41"/>
      <c r="D46" s="41"/>
      <c r="E46" s="41"/>
      <c r="F46" s="54"/>
      <c r="G46" s="49"/>
      <c r="H46" s="50"/>
      <c r="I46" s="50"/>
    </row>
    <row r="47" spans="2:9" x14ac:dyDescent="0.15">
      <c r="B47" s="41"/>
      <c r="C47" s="41"/>
      <c r="D47" s="41"/>
      <c r="E47" s="41"/>
      <c r="F47" s="54"/>
      <c r="G47" s="49"/>
      <c r="H47" s="50"/>
      <c r="I47" s="50"/>
    </row>
    <row r="48" spans="2:9" x14ac:dyDescent="0.15">
      <c r="B48" s="41"/>
      <c r="C48" s="41"/>
      <c r="D48" s="41"/>
      <c r="E48" s="41"/>
      <c r="F48" s="54"/>
      <c r="G48" s="49"/>
      <c r="H48" s="50"/>
      <c r="I48" s="50"/>
    </row>
    <row r="49" spans="2:9" x14ac:dyDescent="0.15">
      <c r="B49" s="41"/>
      <c r="C49" s="41"/>
      <c r="D49" s="41"/>
      <c r="E49" s="41"/>
      <c r="F49" s="54"/>
      <c r="G49" s="49"/>
      <c r="H49" s="50"/>
      <c r="I49" s="50"/>
    </row>
    <row r="50" spans="2:9" x14ac:dyDescent="0.15">
      <c r="B50" s="41"/>
      <c r="C50" s="41"/>
      <c r="D50" s="41"/>
      <c r="E50" s="41"/>
      <c r="F50" s="54"/>
      <c r="G50" s="49"/>
      <c r="H50" s="50"/>
      <c r="I50" s="50"/>
    </row>
    <row r="51" spans="2:9" x14ac:dyDescent="0.15">
      <c r="B51" s="41"/>
      <c r="C51" s="41"/>
      <c r="D51" s="41"/>
      <c r="E51" s="41"/>
      <c r="F51" s="54"/>
      <c r="G51" s="49"/>
      <c r="H51" s="50"/>
      <c r="I51" s="50"/>
    </row>
    <row r="52" spans="2:9" x14ac:dyDescent="0.15">
      <c r="B52" s="41"/>
      <c r="C52" s="41"/>
      <c r="D52" s="41"/>
      <c r="E52" s="41"/>
      <c r="F52" s="54"/>
      <c r="G52" s="49"/>
      <c r="H52" s="50"/>
      <c r="I52" s="50"/>
    </row>
    <row r="53" spans="2:9" x14ac:dyDescent="0.15">
      <c r="B53" s="41"/>
      <c r="C53" s="41"/>
      <c r="D53" s="41"/>
      <c r="E53" s="41"/>
      <c r="F53" s="54"/>
      <c r="G53" s="49"/>
      <c r="H53" s="50"/>
      <c r="I53" s="50"/>
    </row>
    <row r="54" spans="2:9" x14ac:dyDescent="0.15">
      <c r="B54" s="41"/>
      <c r="C54" s="41"/>
      <c r="D54" s="41"/>
      <c r="E54" s="41"/>
      <c r="F54" s="54"/>
      <c r="G54" s="49"/>
      <c r="H54" s="50"/>
      <c r="I54" s="50"/>
    </row>
    <row r="55" spans="2:9" x14ac:dyDescent="0.15">
      <c r="B55" s="41"/>
      <c r="C55" s="41"/>
      <c r="D55" s="41"/>
      <c r="E55" s="41"/>
      <c r="F55" s="54"/>
      <c r="G55" s="49"/>
      <c r="H55" s="50"/>
      <c r="I55" s="50"/>
    </row>
    <row r="56" spans="2:9" x14ac:dyDescent="0.15">
      <c r="B56" s="41"/>
      <c r="C56" s="41"/>
      <c r="D56" s="41"/>
      <c r="E56" s="41"/>
      <c r="F56" s="54"/>
      <c r="G56" s="49"/>
      <c r="H56" s="50"/>
      <c r="I56" s="50"/>
    </row>
    <row r="57" spans="2:9" x14ac:dyDescent="0.15">
      <c r="B57" s="41"/>
      <c r="C57" s="41"/>
      <c r="D57" s="41"/>
      <c r="E57" s="41"/>
      <c r="F57" s="54"/>
      <c r="G57" s="49"/>
      <c r="H57" s="50"/>
      <c r="I57" s="50"/>
    </row>
    <row r="58" spans="2:9" x14ac:dyDescent="0.15">
      <c r="B58" s="41"/>
      <c r="C58" s="41"/>
      <c r="D58" s="41"/>
      <c r="E58" s="41"/>
      <c r="F58" s="54"/>
      <c r="G58" s="49"/>
      <c r="H58" s="50"/>
      <c r="I58" s="50"/>
    </row>
    <row r="59" spans="2:9" x14ac:dyDescent="0.15">
      <c r="B59" s="41"/>
      <c r="C59" s="41"/>
      <c r="D59" s="41"/>
      <c r="E59" s="41"/>
      <c r="F59" s="54"/>
      <c r="G59" s="49"/>
      <c r="H59" s="50"/>
      <c r="I59" s="50"/>
    </row>
    <row r="60" spans="2:9" x14ac:dyDescent="0.15">
      <c r="B60" s="41"/>
      <c r="C60" s="41"/>
      <c r="D60" s="41"/>
      <c r="E60" s="41"/>
      <c r="F60" s="54"/>
      <c r="G60" s="49"/>
      <c r="H60" s="50"/>
      <c r="I60" s="50"/>
    </row>
    <row r="61" spans="2:9" x14ac:dyDescent="0.15">
      <c r="B61" s="41"/>
      <c r="C61" s="41"/>
      <c r="D61" s="41"/>
      <c r="E61" s="41"/>
      <c r="F61" s="54"/>
      <c r="G61" s="49"/>
      <c r="H61" s="50"/>
      <c r="I61" s="50"/>
    </row>
    <row r="62" spans="2:9" x14ac:dyDescent="0.15">
      <c r="B62" s="41"/>
      <c r="C62" s="41"/>
      <c r="D62" s="41"/>
      <c r="E62" s="41"/>
      <c r="F62" s="54"/>
      <c r="G62" s="49"/>
      <c r="H62" s="50"/>
      <c r="I62" s="50"/>
    </row>
    <row r="63" spans="2:9" x14ac:dyDescent="0.15">
      <c r="B63" s="41"/>
      <c r="C63" s="41"/>
      <c r="D63" s="41"/>
      <c r="E63" s="41"/>
      <c r="F63" s="54"/>
      <c r="G63" s="49"/>
      <c r="H63" s="50"/>
      <c r="I63" s="50"/>
    </row>
    <row r="64" spans="2:9" x14ac:dyDescent="0.15">
      <c r="B64" s="41"/>
      <c r="C64" s="41"/>
      <c r="D64" s="41"/>
      <c r="E64" s="41"/>
      <c r="F64" s="54"/>
      <c r="G64" s="49"/>
      <c r="H64" s="50"/>
      <c r="I64" s="50"/>
    </row>
    <row r="65" spans="2:9" x14ac:dyDescent="0.15">
      <c r="B65" s="41"/>
      <c r="C65" s="41"/>
      <c r="D65" s="41"/>
      <c r="E65" s="41"/>
      <c r="F65" s="54"/>
      <c r="G65" s="49"/>
      <c r="H65" s="50"/>
      <c r="I65" s="50"/>
    </row>
    <row r="66" spans="2:9" x14ac:dyDescent="0.15">
      <c r="B66" s="41"/>
      <c r="C66" s="41"/>
      <c r="D66" s="41"/>
      <c r="E66" s="41"/>
      <c r="F66" s="54"/>
      <c r="G66" s="49"/>
      <c r="H66" s="50"/>
      <c r="I66" s="50"/>
    </row>
    <row r="67" spans="2:9" x14ac:dyDescent="0.15">
      <c r="B67" s="41"/>
      <c r="C67" s="41"/>
      <c r="D67" s="41"/>
      <c r="E67" s="41"/>
      <c r="F67" s="54"/>
      <c r="G67" s="49"/>
      <c r="H67" s="50"/>
      <c r="I67" s="50"/>
    </row>
    <row r="68" spans="2:9" x14ac:dyDescent="0.15">
      <c r="B68" s="41"/>
      <c r="C68" s="41"/>
      <c r="D68" s="41"/>
      <c r="E68" s="41"/>
      <c r="F68" s="54"/>
      <c r="G68" s="49"/>
      <c r="H68" s="50"/>
      <c r="I68" s="50"/>
    </row>
    <row r="69" spans="2:9" x14ac:dyDescent="0.15">
      <c r="B69" s="41"/>
      <c r="C69" s="41"/>
      <c r="D69" s="41"/>
      <c r="E69" s="41"/>
      <c r="F69" s="54"/>
      <c r="G69" s="49"/>
      <c r="H69" s="50"/>
      <c r="I69" s="50"/>
    </row>
    <row r="70" spans="2:9" x14ac:dyDescent="0.15">
      <c r="B70" s="41"/>
      <c r="C70" s="41"/>
      <c r="D70" s="41"/>
      <c r="E70" s="41"/>
      <c r="F70" s="54"/>
      <c r="G70" s="49"/>
      <c r="H70" s="50"/>
      <c r="I70" s="50"/>
    </row>
    <row r="71" spans="2:9" x14ac:dyDescent="0.15">
      <c r="B71" s="41"/>
      <c r="C71" s="41"/>
      <c r="D71" s="41"/>
      <c r="E71" s="41"/>
      <c r="F71" s="54"/>
      <c r="G71" s="49"/>
      <c r="H71" s="50"/>
      <c r="I71" s="50"/>
    </row>
    <row r="72" spans="2:9" x14ac:dyDescent="0.15">
      <c r="B72" s="41"/>
      <c r="C72" s="41"/>
      <c r="D72" s="41"/>
      <c r="E72" s="41"/>
      <c r="F72" s="54"/>
      <c r="G72" s="49"/>
      <c r="H72" s="50"/>
      <c r="I72" s="50"/>
    </row>
  </sheetData>
  <mergeCells count="2">
    <mergeCell ref="G3:I3"/>
    <mergeCell ref="F1:I2"/>
  </mergeCells>
  <phoneticPr fontId="1"/>
  <dataValidations count="1">
    <dataValidation type="list" allowBlank="1" showInputMessage="1" showErrorMessage="1" sqref="G5:I72">
      <formula1>"✔"</formula1>
    </dataValidation>
  </dataValidations>
  <pageMargins left="0.7" right="0.7" top="0.75" bottom="0.75" header="0.3" footer="0.3"/>
  <pageSetup paperSize="9" scale="66"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72"/>
  <sheetViews>
    <sheetView showGridLines="0" view="pageBreakPreview" zoomScaleNormal="100" zoomScaleSheetLayoutView="100" workbookViewId="0">
      <selection activeCell="B1" sqref="B1:C1"/>
    </sheetView>
  </sheetViews>
  <sheetFormatPr defaultRowHeight="14.25" x14ac:dyDescent="0.15"/>
  <cols>
    <col min="1" max="1" width="2.625" style="17" customWidth="1"/>
    <col min="2" max="2" width="11.5" style="17" customWidth="1"/>
    <col min="3" max="3" width="8.75" style="17" customWidth="1"/>
    <col min="4" max="4" width="38.25" style="17" customWidth="1"/>
    <col min="5" max="6" width="15.625" style="36" customWidth="1"/>
    <col min="7" max="7" width="9.75" style="36" customWidth="1"/>
    <col min="8" max="16384" width="9" style="17"/>
  </cols>
  <sheetData>
    <row r="1" spans="2:7" ht="21.95" customHeight="1" x14ac:dyDescent="0.15">
      <c r="B1" s="132" t="str">
        <f>'選手名簿（記入用）'!$E$2</f>
        <v>ここに団体名を記入してください</v>
      </c>
      <c r="C1" s="132"/>
      <c r="E1" s="135" t="s">
        <v>101</v>
      </c>
      <c r="F1" s="135"/>
      <c r="G1" s="135"/>
    </row>
    <row r="2" spans="2:7" ht="27" customHeight="1" thickBot="1" x14ac:dyDescent="0.2">
      <c r="B2" s="19" t="s">
        <v>75</v>
      </c>
      <c r="C2" s="19"/>
      <c r="E2" s="135"/>
      <c r="F2" s="135"/>
      <c r="G2" s="135"/>
    </row>
    <row r="3" spans="2:7" ht="13.5" customHeight="1" x14ac:dyDescent="0.15">
      <c r="B3" s="18"/>
      <c r="C3" s="18"/>
      <c r="D3" s="38" t="s">
        <v>73</v>
      </c>
      <c r="E3" s="53">
        <f>SUM($E$5:$E$72)</f>
        <v>0</v>
      </c>
      <c r="F3" s="133" t="s">
        <v>98</v>
      </c>
      <c r="G3" s="134"/>
    </row>
    <row r="4" spans="2:7" x14ac:dyDescent="0.15">
      <c r="B4" s="44" t="s">
        <v>78</v>
      </c>
      <c r="C4" s="44" t="s">
        <v>76</v>
      </c>
      <c r="D4" s="44" t="s">
        <v>77</v>
      </c>
      <c r="E4" s="44" t="s">
        <v>79</v>
      </c>
      <c r="F4" s="69" t="s">
        <v>99</v>
      </c>
      <c r="G4" s="67" t="s">
        <v>100</v>
      </c>
    </row>
    <row r="5" spans="2:7" x14ac:dyDescent="0.15">
      <c r="B5" s="41"/>
      <c r="C5" s="41"/>
      <c r="D5" s="41"/>
      <c r="E5" s="54"/>
      <c r="F5" s="60"/>
      <c r="G5" s="61"/>
    </row>
    <row r="6" spans="2:7" x14ac:dyDescent="0.15">
      <c r="B6" s="41"/>
      <c r="C6" s="41"/>
      <c r="D6" s="41"/>
      <c r="E6" s="54"/>
      <c r="F6" s="60"/>
      <c r="G6" s="61"/>
    </row>
    <row r="7" spans="2:7" x14ac:dyDescent="0.15">
      <c r="B7" s="41"/>
      <c r="C7" s="41"/>
      <c r="D7" s="41"/>
      <c r="E7" s="54"/>
      <c r="F7" s="60"/>
      <c r="G7" s="61"/>
    </row>
    <row r="8" spans="2:7" x14ac:dyDescent="0.15">
      <c r="B8" s="41"/>
      <c r="C8" s="41"/>
      <c r="D8" s="41"/>
      <c r="E8" s="54"/>
      <c r="F8" s="60"/>
      <c r="G8" s="61"/>
    </row>
    <row r="9" spans="2:7" x14ac:dyDescent="0.15">
      <c r="B9" s="41"/>
      <c r="C9" s="41"/>
      <c r="D9" s="41"/>
      <c r="E9" s="54"/>
      <c r="F9" s="60"/>
      <c r="G9" s="61"/>
    </row>
    <row r="10" spans="2:7" x14ac:dyDescent="0.15">
      <c r="B10" s="41"/>
      <c r="C10" s="41"/>
      <c r="D10" s="41"/>
      <c r="E10" s="54"/>
      <c r="F10" s="60"/>
      <c r="G10" s="61"/>
    </row>
    <row r="11" spans="2:7" x14ac:dyDescent="0.15">
      <c r="B11" s="41"/>
      <c r="C11" s="41"/>
      <c r="D11" s="41"/>
      <c r="E11" s="54"/>
      <c r="F11" s="60"/>
      <c r="G11" s="61"/>
    </row>
    <row r="12" spans="2:7" x14ac:dyDescent="0.15">
      <c r="B12" s="41"/>
      <c r="C12" s="41"/>
      <c r="D12" s="41"/>
      <c r="E12" s="54"/>
      <c r="F12" s="60"/>
      <c r="G12" s="61"/>
    </row>
    <row r="13" spans="2:7" x14ac:dyDescent="0.15">
      <c r="B13" s="41"/>
      <c r="C13" s="41"/>
      <c r="D13" s="41"/>
      <c r="E13" s="54"/>
      <c r="F13" s="60"/>
      <c r="G13" s="61"/>
    </row>
    <row r="14" spans="2:7" x14ac:dyDescent="0.15">
      <c r="B14" s="41"/>
      <c r="C14" s="41"/>
      <c r="D14" s="41"/>
      <c r="E14" s="54"/>
      <c r="F14" s="60"/>
      <c r="G14" s="61"/>
    </row>
    <row r="15" spans="2:7" x14ac:dyDescent="0.15">
      <c r="B15" s="41"/>
      <c r="C15" s="41"/>
      <c r="D15" s="41"/>
      <c r="E15" s="54"/>
      <c r="F15" s="60"/>
      <c r="G15" s="61"/>
    </row>
    <row r="16" spans="2:7" x14ac:dyDescent="0.15">
      <c r="B16" s="41"/>
      <c r="C16" s="41"/>
      <c r="D16" s="41"/>
      <c r="E16" s="54"/>
      <c r="F16" s="60"/>
      <c r="G16" s="61"/>
    </row>
    <row r="17" spans="2:7" x14ac:dyDescent="0.15">
      <c r="B17" s="41"/>
      <c r="C17" s="41"/>
      <c r="D17" s="41"/>
      <c r="E17" s="54"/>
      <c r="F17" s="60"/>
      <c r="G17" s="61"/>
    </row>
    <row r="18" spans="2:7" x14ac:dyDescent="0.15">
      <c r="B18" s="41"/>
      <c r="C18" s="41"/>
      <c r="D18" s="41"/>
      <c r="E18" s="54"/>
      <c r="F18" s="60"/>
      <c r="G18" s="61"/>
    </row>
    <row r="19" spans="2:7" x14ac:dyDescent="0.15">
      <c r="B19" s="41"/>
      <c r="C19" s="41"/>
      <c r="D19" s="41"/>
      <c r="E19" s="54"/>
      <c r="F19" s="60"/>
      <c r="G19" s="61"/>
    </row>
    <row r="20" spans="2:7" x14ac:dyDescent="0.15">
      <c r="B20" s="41"/>
      <c r="C20" s="41"/>
      <c r="D20" s="41"/>
      <c r="E20" s="54"/>
      <c r="F20" s="60"/>
      <c r="G20" s="61"/>
    </row>
    <row r="21" spans="2:7" x14ac:dyDescent="0.15">
      <c r="B21" s="41"/>
      <c r="C21" s="41"/>
      <c r="D21" s="41"/>
      <c r="E21" s="54"/>
      <c r="F21" s="60"/>
      <c r="G21" s="61"/>
    </row>
    <row r="22" spans="2:7" x14ac:dyDescent="0.15">
      <c r="B22" s="41"/>
      <c r="C22" s="41"/>
      <c r="D22" s="41"/>
      <c r="E22" s="54"/>
      <c r="F22" s="60"/>
      <c r="G22" s="61"/>
    </row>
    <row r="23" spans="2:7" x14ac:dyDescent="0.15">
      <c r="B23" s="41"/>
      <c r="C23" s="41"/>
      <c r="D23" s="41"/>
      <c r="E23" s="54"/>
      <c r="F23" s="60"/>
      <c r="G23" s="61"/>
    </row>
    <row r="24" spans="2:7" x14ac:dyDescent="0.15">
      <c r="B24" s="41"/>
      <c r="C24" s="41"/>
      <c r="D24" s="41"/>
      <c r="E24" s="54"/>
      <c r="F24" s="60"/>
      <c r="G24" s="61"/>
    </row>
    <row r="25" spans="2:7" x14ac:dyDescent="0.15">
      <c r="B25" s="41"/>
      <c r="C25" s="41"/>
      <c r="D25" s="41"/>
      <c r="E25" s="54"/>
      <c r="F25" s="60"/>
      <c r="G25" s="61"/>
    </row>
    <row r="26" spans="2:7" x14ac:dyDescent="0.15">
      <c r="B26" s="41"/>
      <c r="C26" s="41"/>
      <c r="D26" s="41"/>
      <c r="E26" s="54"/>
      <c r="F26" s="60"/>
      <c r="G26" s="61"/>
    </row>
    <row r="27" spans="2:7" x14ac:dyDescent="0.15">
      <c r="B27" s="41"/>
      <c r="C27" s="41"/>
      <c r="D27" s="41"/>
      <c r="E27" s="54"/>
      <c r="F27" s="60"/>
      <c r="G27" s="61"/>
    </row>
    <row r="28" spans="2:7" x14ac:dyDescent="0.15">
      <c r="B28" s="41"/>
      <c r="C28" s="41"/>
      <c r="D28" s="41"/>
      <c r="E28" s="54"/>
      <c r="F28" s="60"/>
      <c r="G28" s="61"/>
    </row>
    <row r="29" spans="2:7" x14ac:dyDescent="0.15">
      <c r="B29" s="41"/>
      <c r="C29" s="41"/>
      <c r="D29" s="41"/>
      <c r="E29" s="54"/>
      <c r="F29" s="60"/>
      <c r="G29" s="61"/>
    </row>
    <row r="30" spans="2:7" x14ac:dyDescent="0.15">
      <c r="B30" s="41"/>
      <c r="C30" s="41"/>
      <c r="D30" s="41"/>
      <c r="E30" s="54"/>
      <c r="F30" s="60"/>
      <c r="G30" s="61"/>
    </row>
    <row r="31" spans="2:7" x14ac:dyDescent="0.15">
      <c r="B31" s="41"/>
      <c r="C31" s="41"/>
      <c r="D31" s="41"/>
      <c r="E31" s="54"/>
      <c r="F31" s="60"/>
      <c r="G31" s="61"/>
    </row>
    <row r="32" spans="2:7" x14ac:dyDescent="0.15">
      <c r="B32" s="41"/>
      <c r="C32" s="41"/>
      <c r="D32" s="41"/>
      <c r="E32" s="54"/>
      <c r="F32" s="60"/>
      <c r="G32" s="61"/>
    </row>
    <row r="33" spans="2:7" x14ac:dyDescent="0.15">
      <c r="B33" s="41"/>
      <c r="C33" s="41"/>
      <c r="D33" s="41"/>
      <c r="E33" s="54"/>
      <c r="F33" s="60"/>
      <c r="G33" s="61"/>
    </row>
    <row r="34" spans="2:7" x14ac:dyDescent="0.15">
      <c r="B34" s="41"/>
      <c r="C34" s="41"/>
      <c r="D34" s="41"/>
      <c r="E34" s="54"/>
      <c r="F34" s="60"/>
      <c r="G34" s="61"/>
    </row>
    <row r="35" spans="2:7" x14ac:dyDescent="0.15">
      <c r="B35" s="41"/>
      <c r="C35" s="41"/>
      <c r="D35" s="41"/>
      <c r="E35" s="54"/>
      <c r="F35" s="60"/>
      <c r="G35" s="61"/>
    </row>
    <row r="36" spans="2:7" x14ac:dyDescent="0.15">
      <c r="B36" s="41"/>
      <c r="C36" s="41"/>
      <c r="D36" s="41"/>
      <c r="E36" s="54"/>
      <c r="F36" s="60"/>
      <c r="G36" s="61"/>
    </row>
    <row r="37" spans="2:7" x14ac:dyDescent="0.15">
      <c r="B37" s="41"/>
      <c r="C37" s="41"/>
      <c r="D37" s="41"/>
      <c r="E37" s="54"/>
      <c r="F37" s="60"/>
      <c r="G37" s="61"/>
    </row>
    <row r="38" spans="2:7" x14ac:dyDescent="0.15">
      <c r="B38" s="41"/>
      <c r="C38" s="41"/>
      <c r="D38" s="41"/>
      <c r="E38" s="54"/>
      <c r="F38" s="60"/>
      <c r="G38" s="61"/>
    </row>
    <row r="39" spans="2:7" x14ac:dyDescent="0.15">
      <c r="B39" s="41"/>
      <c r="C39" s="41"/>
      <c r="D39" s="41"/>
      <c r="E39" s="54"/>
      <c r="F39" s="60"/>
      <c r="G39" s="61"/>
    </row>
    <row r="40" spans="2:7" x14ac:dyDescent="0.15">
      <c r="B40" s="41"/>
      <c r="C40" s="41"/>
      <c r="D40" s="41"/>
      <c r="E40" s="54"/>
      <c r="F40" s="60"/>
      <c r="G40" s="61"/>
    </row>
    <row r="41" spans="2:7" x14ac:dyDescent="0.15">
      <c r="B41" s="41"/>
      <c r="C41" s="41"/>
      <c r="D41" s="41"/>
      <c r="E41" s="54"/>
      <c r="F41" s="60"/>
      <c r="G41" s="61"/>
    </row>
    <row r="42" spans="2:7" x14ac:dyDescent="0.15">
      <c r="B42" s="41"/>
      <c r="C42" s="41"/>
      <c r="D42" s="41"/>
      <c r="E42" s="54"/>
      <c r="F42" s="60"/>
      <c r="G42" s="61"/>
    </row>
    <row r="43" spans="2:7" x14ac:dyDescent="0.15">
      <c r="B43" s="41"/>
      <c r="C43" s="41"/>
      <c r="D43" s="41"/>
      <c r="E43" s="54"/>
      <c r="F43" s="60"/>
      <c r="G43" s="61"/>
    </row>
    <row r="44" spans="2:7" x14ac:dyDescent="0.15">
      <c r="B44" s="41"/>
      <c r="C44" s="41"/>
      <c r="D44" s="41"/>
      <c r="E44" s="54"/>
      <c r="F44" s="60"/>
      <c r="G44" s="61"/>
    </row>
    <row r="45" spans="2:7" x14ac:dyDescent="0.15">
      <c r="B45" s="41"/>
      <c r="C45" s="41"/>
      <c r="D45" s="41"/>
      <c r="E45" s="54"/>
      <c r="F45" s="60"/>
      <c r="G45" s="61"/>
    </row>
    <row r="46" spans="2:7" x14ac:dyDescent="0.15">
      <c r="B46" s="41"/>
      <c r="C46" s="41"/>
      <c r="D46" s="41"/>
      <c r="E46" s="54"/>
      <c r="F46" s="60"/>
      <c r="G46" s="61"/>
    </row>
    <row r="47" spans="2:7" x14ac:dyDescent="0.15">
      <c r="B47" s="41"/>
      <c r="C47" s="41"/>
      <c r="D47" s="41"/>
      <c r="E47" s="54"/>
      <c r="F47" s="60"/>
      <c r="G47" s="61"/>
    </row>
    <row r="48" spans="2:7" x14ac:dyDescent="0.15">
      <c r="B48" s="41"/>
      <c r="C48" s="41"/>
      <c r="D48" s="41"/>
      <c r="E48" s="54"/>
      <c r="F48" s="60"/>
      <c r="G48" s="61"/>
    </row>
    <row r="49" spans="2:7" x14ac:dyDescent="0.15">
      <c r="B49" s="41"/>
      <c r="C49" s="41"/>
      <c r="D49" s="41"/>
      <c r="E49" s="54"/>
      <c r="F49" s="60"/>
      <c r="G49" s="61"/>
    </row>
    <row r="50" spans="2:7" x14ac:dyDescent="0.15">
      <c r="B50" s="41"/>
      <c r="C50" s="41"/>
      <c r="D50" s="41"/>
      <c r="E50" s="54"/>
      <c r="F50" s="60"/>
      <c r="G50" s="61"/>
    </row>
    <row r="51" spans="2:7" x14ac:dyDescent="0.15">
      <c r="B51" s="41"/>
      <c r="C51" s="41"/>
      <c r="D51" s="41"/>
      <c r="E51" s="54"/>
      <c r="F51" s="60"/>
      <c r="G51" s="61"/>
    </row>
    <row r="52" spans="2:7" x14ac:dyDescent="0.15">
      <c r="B52" s="41"/>
      <c r="C52" s="41"/>
      <c r="D52" s="41"/>
      <c r="E52" s="54"/>
      <c r="F52" s="60"/>
      <c r="G52" s="61"/>
    </row>
    <row r="53" spans="2:7" x14ac:dyDescent="0.15">
      <c r="B53" s="41"/>
      <c r="C53" s="41"/>
      <c r="D53" s="41"/>
      <c r="E53" s="54"/>
      <c r="F53" s="60"/>
      <c r="G53" s="61"/>
    </row>
    <row r="54" spans="2:7" x14ac:dyDescent="0.15">
      <c r="B54" s="41"/>
      <c r="C54" s="41"/>
      <c r="D54" s="41"/>
      <c r="E54" s="54"/>
      <c r="F54" s="60"/>
      <c r="G54" s="61"/>
    </row>
    <row r="55" spans="2:7" x14ac:dyDescent="0.15">
      <c r="B55" s="41"/>
      <c r="C55" s="41"/>
      <c r="D55" s="41"/>
      <c r="E55" s="54"/>
      <c r="F55" s="60"/>
      <c r="G55" s="61"/>
    </row>
    <row r="56" spans="2:7" x14ac:dyDescent="0.15">
      <c r="B56" s="41"/>
      <c r="C56" s="41"/>
      <c r="D56" s="41"/>
      <c r="E56" s="54"/>
      <c r="F56" s="60"/>
      <c r="G56" s="61"/>
    </row>
    <row r="57" spans="2:7" x14ac:dyDescent="0.15">
      <c r="B57" s="41"/>
      <c r="C57" s="41"/>
      <c r="D57" s="41"/>
      <c r="E57" s="54"/>
      <c r="F57" s="60"/>
      <c r="G57" s="61"/>
    </row>
    <row r="58" spans="2:7" x14ac:dyDescent="0.15">
      <c r="B58" s="41"/>
      <c r="C58" s="41"/>
      <c r="D58" s="41"/>
      <c r="E58" s="54"/>
      <c r="F58" s="60"/>
      <c r="G58" s="61"/>
    </row>
    <row r="59" spans="2:7" x14ac:dyDescent="0.15">
      <c r="B59" s="41"/>
      <c r="C59" s="41"/>
      <c r="D59" s="41"/>
      <c r="E59" s="54"/>
      <c r="F59" s="60"/>
      <c r="G59" s="61"/>
    </row>
    <row r="60" spans="2:7" x14ac:dyDescent="0.15">
      <c r="B60" s="41"/>
      <c r="C60" s="41"/>
      <c r="D60" s="41"/>
      <c r="E60" s="54"/>
      <c r="F60" s="60"/>
      <c r="G60" s="61"/>
    </row>
    <row r="61" spans="2:7" x14ac:dyDescent="0.15">
      <c r="B61" s="41"/>
      <c r="C61" s="41"/>
      <c r="D61" s="41"/>
      <c r="E61" s="54"/>
      <c r="F61" s="60"/>
      <c r="G61" s="61"/>
    </row>
    <row r="62" spans="2:7" x14ac:dyDescent="0.15">
      <c r="B62" s="41"/>
      <c r="C62" s="41"/>
      <c r="D62" s="41"/>
      <c r="E62" s="54"/>
      <c r="F62" s="60"/>
      <c r="G62" s="61"/>
    </row>
    <row r="63" spans="2:7" x14ac:dyDescent="0.15">
      <c r="B63" s="41"/>
      <c r="C63" s="41"/>
      <c r="D63" s="41"/>
      <c r="E63" s="54"/>
      <c r="F63" s="60"/>
      <c r="G63" s="61"/>
    </row>
    <row r="64" spans="2:7" x14ac:dyDescent="0.15">
      <c r="B64" s="41"/>
      <c r="C64" s="41"/>
      <c r="D64" s="41"/>
      <c r="E64" s="54"/>
      <c r="F64" s="60"/>
      <c r="G64" s="61"/>
    </row>
    <row r="65" spans="2:7" x14ac:dyDescent="0.15">
      <c r="B65" s="41"/>
      <c r="C65" s="41"/>
      <c r="D65" s="41"/>
      <c r="E65" s="54"/>
      <c r="F65" s="60"/>
      <c r="G65" s="61"/>
    </row>
    <row r="66" spans="2:7" x14ac:dyDescent="0.15">
      <c r="B66" s="41"/>
      <c r="C66" s="41"/>
      <c r="D66" s="41"/>
      <c r="E66" s="54"/>
      <c r="F66" s="60"/>
      <c r="G66" s="61"/>
    </row>
    <row r="67" spans="2:7" x14ac:dyDescent="0.15">
      <c r="B67" s="41"/>
      <c r="C67" s="41"/>
      <c r="D67" s="41"/>
      <c r="E67" s="54"/>
      <c r="F67" s="60"/>
      <c r="G67" s="61"/>
    </row>
    <row r="68" spans="2:7" x14ac:dyDescent="0.15">
      <c r="B68" s="41"/>
      <c r="C68" s="41"/>
      <c r="D68" s="41"/>
      <c r="E68" s="54"/>
      <c r="F68" s="60"/>
      <c r="G68" s="61"/>
    </row>
    <row r="69" spans="2:7" x14ac:dyDescent="0.15">
      <c r="B69" s="41"/>
      <c r="C69" s="41"/>
      <c r="D69" s="41"/>
      <c r="E69" s="54"/>
      <c r="F69" s="60"/>
      <c r="G69" s="61"/>
    </row>
    <row r="70" spans="2:7" x14ac:dyDescent="0.15">
      <c r="B70" s="41"/>
      <c r="C70" s="41"/>
      <c r="D70" s="41"/>
      <c r="E70" s="54"/>
      <c r="F70" s="60"/>
      <c r="G70" s="61"/>
    </row>
    <row r="71" spans="2:7" x14ac:dyDescent="0.15">
      <c r="B71" s="41"/>
      <c r="C71" s="41"/>
      <c r="D71" s="41"/>
      <c r="E71" s="54"/>
      <c r="F71" s="60"/>
      <c r="G71" s="61"/>
    </row>
    <row r="72" spans="2:7" ht="15" thickBot="1" x14ac:dyDescent="0.2">
      <c r="B72" s="41"/>
      <c r="C72" s="41"/>
      <c r="D72" s="41"/>
      <c r="E72" s="54"/>
      <c r="F72" s="62"/>
      <c r="G72" s="63"/>
    </row>
  </sheetData>
  <mergeCells count="3">
    <mergeCell ref="B1:C1"/>
    <mergeCell ref="F3:G3"/>
    <mergeCell ref="E1:G2"/>
  </mergeCells>
  <phoneticPr fontId="1"/>
  <dataValidations count="1">
    <dataValidation type="list" allowBlank="1" showInputMessage="1" showErrorMessage="1" sqref="F5:G72">
      <formula1>"✔"</formula1>
    </dataValidation>
  </dataValidations>
  <pageMargins left="0.7" right="0.7" top="0.75" bottom="0.75" header="0.3" footer="0.3"/>
  <pageSetup paperSize="9" scale="78"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72"/>
  <sheetViews>
    <sheetView showGridLines="0" view="pageBreakPreview" zoomScaleNormal="100" zoomScaleSheetLayoutView="100" workbookViewId="0">
      <selection activeCell="C22" sqref="C22"/>
    </sheetView>
  </sheetViews>
  <sheetFormatPr defaultRowHeight="14.25" x14ac:dyDescent="0.15"/>
  <cols>
    <col min="1" max="1" width="2.625" style="17" customWidth="1"/>
    <col min="2" max="2" width="11.5" style="17" customWidth="1"/>
    <col min="3" max="3" width="8.75" style="17" customWidth="1"/>
    <col min="4" max="4" width="38.25" style="17" customWidth="1"/>
    <col min="5" max="6" width="15.625" style="36" customWidth="1"/>
    <col min="7" max="7" width="9.75" style="36" customWidth="1"/>
    <col min="8" max="16384" width="9" style="17"/>
  </cols>
  <sheetData>
    <row r="1" spans="2:7" ht="21.95" customHeight="1" x14ac:dyDescent="0.15">
      <c r="B1" s="137" t="s">
        <v>115</v>
      </c>
      <c r="C1" s="137"/>
      <c r="D1" s="43"/>
      <c r="E1" s="136" t="s">
        <v>102</v>
      </c>
      <c r="F1" s="136"/>
      <c r="G1" s="136"/>
    </row>
    <row r="2" spans="2:7" ht="27" customHeight="1" thickBot="1" x14ac:dyDescent="0.2">
      <c r="B2" s="19" t="s">
        <v>75</v>
      </c>
      <c r="C2" s="19"/>
      <c r="E2" s="136"/>
      <c r="F2" s="136"/>
      <c r="G2" s="136"/>
    </row>
    <row r="3" spans="2:7" ht="13.5" customHeight="1" x14ac:dyDescent="0.15">
      <c r="B3" s="18"/>
      <c r="C3" s="18"/>
      <c r="D3" s="38" t="s">
        <v>73</v>
      </c>
      <c r="E3" s="55">
        <f>SUM($E$5:$E$72)</f>
        <v>41000</v>
      </c>
      <c r="F3" s="133" t="s">
        <v>98</v>
      </c>
      <c r="G3" s="134"/>
    </row>
    <row r="4" spans="2:7" x14ac:dyDescent="0.15">
      <c r="B4" s="44" t="s">
        <v>78</v>
      </c>
      <c r="C4" s="44" t="s">
        <v>76</v>
      </c>
      <c r="D4" s="44" t="s">
        <v>77</v>
      </c>
      <c r="E4" s="44" t="s">
        <v>79</v>
      </c>
      <c r="F4" s="47" t="s">
        <v>99</v>
      </c>
      <c r="G4" s="67" t="s">
        <v>100</v>
      </c>
    </row>
    <row r="5" spans="2:7" x14ac:dyDescent="0.15">
      <c r="B5" s="42" t="s">
        <v>81</v>
      </c>
      <c r="C5" s="42" t="s">
        <v>80</v>
      </c>
      <c r="D5" s="42" t="s">
        <v>118</v>
      </c>
      <c r="E5" s="75">
        <v>10000</v>
      </c>
      <c r="F5" s="64" t="s">
        <v>91</v>
      </c>
      <c r="G5" s="65" t="s">
        <v>91</v>
      </c>
    </row>
    <row r="6" spans="2:7" x14ac:dyDescent="0.15">
      <c r="B6" s="42" t="s">
        <v>81</v>
      </c>
      <c r="C6" s="42" t="s">
        <v>80</v>
      </c>
      <c r="D6" s="42" t="s">
        <v>119</v>
      </c>
      <c r="E6" s="75">
        <v>1000</v>
      </c>
      <c r="F6" s="66" t="s">
        <v>91</v>
      </c>
      <c r="G6" s="65" t="s">
        <v>91</v>
      </c>
    </row>
    <row r="7" spans="2:7" ht="28.5" x14ac:dyDescent="0.15">
      <c r="B7" s="42" t="s">
        <v>81</v>
      </c>
      <c r="C7" s="42" t="s">
        <v>83</v>
      </c>
      <c r="D7" s="42" t="s">
        <v>82</v>
      </c>
      <c r="E7" s="75">
        <v>20000</v>
      </c>
      <c r="F7" s="66" t="s">
        <v>91</v>
      </c>
      <c r="G7" s="65" t="s">
        <v>91</v>
      </c>
    </row>
    <row r="8" spans="2:7" x14ac:dyDescent="0.15">
      <c r="B8" s="42" t="s">
        <v>81</v>
      </c>
      <c r="C8" s="42" t="s">
        <v>80</v>
      </c>
      <c r="D8" s="42" t="s">
        <v>82</v>
      </c>
      <c r="E8" s="75">
        <v>10000</v>
      </c>
      <c r="F8" s="66" t="s">
        <v>91</v>
      </c>
      <c r="G8" s="65" t="s">
        <v>91</v>
      </c>
    </row>
    <row r="9" spans="2:7" x14ac:dyDescent="0.15">
      <c r="B9" s="41"/>
      <c r="C9" s="41"/>
      <c r="D9" s="41"/>
      <c r="E9" s="54"/>
      <c r="F9" s="60"/>
      <c r="G9" s="61"/>
    </row>
    <row r="10" spans="2:7" x14ac:dyDescent="0.15">
      <c r="B10" s="41"/>
      <c r="C10" s="41"/>
      <c r="D10" s="41"/>
      <c r="E10" s="54"/>
      <c r="F10" s="60"/>
      <c r="G10" s="61"/>
    </row>
    <row r="11" spans="2:7" x14ac:dyDescent="0.15">
      <c r="B11" s="41"/>
      <c r="C11" s="41"/>
      <c r="D11" s="41"/>
      <c r="E11" s="54"/>
      <c r="F11" s="60"/>
      <c r="G11" s="61"/>
    </row>
    <row r="12" spans="2:7" x14ac:dyDescent="0.15">
      <c r="B12" s="41"/>
      <c r="C12" s="41"/>
      <c r="D12" s="41"/>
      <c r="E12" s="54"/>
      <c r="F12" s="60"/>
      <c r="G12" s="61"/>
    </row>
    <row r="13" spans="2:7" x14ac:dyDescent="0.15">
      <c r="B13" s="41"/>
      <c r="C13" s="41"/>
      <c r="D13" s="41"/>
      <c r="E13" s="54"/>
      <c r="F13" s="60"/>
      <c r="G13" s="61"/>
    </row>
    <row r="14" spans="2:7" x14ac:dyDescent="0.15">
      <c r="B14" s="41"/>
      <c r="C14" s="41"/>
      <c r="D14" s="41"/>
      <c r="E14" s="54"/>
      <c r="F14" s="60"/>
      <c r="G14" s="61"/>
    </row>
    <row r="15" spans="2:7" x14ac:dyDescent="0.15">
      <c r="B15" s="41"/>
      <c r="C15" s="41"/>
      <c r="D15" s="41"/>
      <c r="E15" s="54"/>
      <c r="F15" s="60"/>
      <c r="G15" s="61"/>
    </row>
    <row r="16" spans="2:7" x14ac:dyDescent="0.15">
      <c r="B16" s="41"/>
      <c r="C16" s="41"/>
      <c r="D16" s="41"/>
      <c r="E16" s="54"/>
      <c r="F16" s="60"/>
      <c r="G16" s="61"/>
    </row>
    <row r="17" spans="2:7" x14ac:dyDescent="0.15">
      <c r="B17" s="41"/>
      <c r="C17" s="41"/>
      <c r="D17" s="41"/>
      <c r="E17" s="54"/>
      <c r="F17" s="60"/>
      <c r="G17" s="61"/>
    </row>
    <row r="18" spans="2:7" x14ac:dyDescent="0.15">
      <c r="B18" s="41"/>
      <c r="C18" s="41"/>
      <c r="D18" s="41"/>
      <c r="E18" s="54"/>
      <c r="F18" s="60"/>
      <c r="G18" s="61"/>
    </row>
    <row r="19" spans="2:7" x14ac:dyDescent="0.15">
      <c r="B19" s="41"/>
      <c r="C19" s="41"/>
      <c r="D19" s="41"/>
      <c r="E19" s="54"/>
      <c r="F19" s="60"/>
      <c r="G19" s="61"/>
    </row>
    <row r="20" spans="2:7" x14ac:dyDescent="0.15">
      <c r="B20" s="41"/>
      <c r="C20" s="41"/>
      <c r="D20" s="41"/>
      <c r="E20" s="54"/>
      <c r="F20" s="60"/>
      <c r="G20" s="61"/>
    </row>
    <row r="21" spans="2:7" x14ac:dyDescent="0.15">
      <c r="B21" s="41"/>
      <c r="C21" s="41"/>
      <c r="D21" s="41"/>
      <c r="E21" s="54"/>
      <c r="F21" s="60"/>
      <c r="G21" s="61"/>
    </row>
    <row r="22" spans="2:7" x14ac:dyDescent="0.15">
      <c r="B22" s="41"/>
      <c r="C22" s="41"/>
      <c r="D22" s="41"/>
      <c r="E22" s="54"/>
      <c r="F22" s="60"/>
      <c r="G22" s="61"/>
    </row>
    <row r="23" spans="2:7" x14ac:dyDescent="0.15">
      <c r="B23" s="41"/>
      <c r="C23" s="41"/>
      <c r="D23" s="41"/>
      <c r="E23" s="54"/>
      <c r="F23" s="60"/>
      <c r="G23" s="61"/>
    </row>
    <row r="24" spans="2:7" x14ac:dyDescent="0.15">
      <c r="B24" s="41"/>
      <c r="C24" s="41"/>
      <c r="D24" s="41"/>
      <c r="E24" s="54"/>
      <c r="F24" s="60"/>
      <c r="G24" s="61"/>
    </row>
    <row r="25" spans="2:7" x14ac:dyDescent="0.15">
      <c r="B25" s="41"/>
      <c r="C25" s="41"/>
      <c r="D25" s="41"/>
      <c r="E25" s="54"/>
      <c r="F25" s="60"/>
      <c r="G25" s="61"/>
    </row>
    <row r="26" spans="2:7" x14ac:dyDescent="0.15">
      <c r="B26" s="41"/>
      <c r="C26" s="41"/>
      <c r="D26" s="41"/>
      <c r="E26" s="54"/>
      <c r="F26" s="60"/>
      <c r="G26" s="61"/>
    </row>
    <row r="27" spans="2:7" x14ac:dyDescent="0.15">
      <c r="B27" s="41"/>
      <c r="C27" s="41"/>
      <c r="D27" s="41"/>
      <c r="E27" s="54"/>
      <c r="F27" s="60"/>
      <c r="G27" s="61"/>
    </row>
    <row r="28" spans="2:7" x14ac:dyDescent="0.15">
      <c r="B28" s="41"/>
      <c r="C28" s="41"/>
      <c r="D28" s="41"/>
      <c r="E28" s="54"/>
      <c r="F28" s="60"/>
      <c r="G28" s="61"/>
    </row>
    <row r="29" spans="2:7" x14ac:dyDescent="0.15">
      <c r="B29" s="41"/>
      <c r="C29" s="41"/>
      <c r="D29" s="41"/>
      <c r="E29" s="54"/>
      <c r="F29" s="60"/>
      <c r="G29" s="61"/>
    </row>
    <row r="30" spans="2:7" x14ac:dyDescent="0.15">
      <c r="B30" s="41"/>
      <c r="C30" s="41"/>
      <c r="D30" s="41"/>
      <c r="E30" s="54"/>
      <c r="F30" s="60"/>
      <c r="G30" s="61"/>
    </row>
    <row r="31" spans="2:7" x14ac:dyDescent="0.15">
      <c r="B31" s="41"/>
      <c r="C31" s="41"/>
      <c r="D31" s="41"/>
      <c r="E31" s="54"/>
      <c r="F31" s="60"/>
      <c r="G31" s="61"/>
    </row>
    <row r="32" spans="2:7" x14ac:dyDescent="0.15">
      <c r="B32" s="41"/>
      <c r="C32" s="41"/>
      <c r="D32" s="41"/>
      <c r="E32" s="54"/>
      <c r="F32" s="60"/>
      <c r="G32" s="61"/>
    </row>
    <row r="33" spans="2:7" x14ac:dyDescent="0.15">
      <c r="B33" s="41"/>
      <c r="C33" s="41"/>
      <c r="D33" s="41"/>
      <c r="E33" s="54"/>
      <c r="F33" s="60"/>
      <c r="G33" s="61"/>
    </row>
    <row r="34" spans="2:7" x14ac:dyDescent="0.15">
      <c r="B34" s="41"/>
      <c r="C34" s="41"/>
      <c r="D34" s="41"/>
      <c r="E34" s="54"/>
      <c r="F34" s="60"/>
      <c r="G34" s="61"/>
    </row>
    <row r="35" spans="2:7" x14ac:dyDescent="0.15">
      <c r="B35" s="41"/>
      <c r="C35" s="41"/>
      <c r="D35" s="41"/>
      <c r="E35" s="54"/>
      <c r="F35" s="60"/>
      <c r="G35" s="61"/>
    </row>
    <row r="36" spans="2:7" x14ac:dyDescent="0.15">
      <c r="B36" s="41"/>
      <c r="C36" s="41"/>
      <c r="D36" s="41"/>
      <c r="E36" s="54"/>
      <c r="F36" s="60"/>
      <c r="G36" s="61"/>
    </row>
    <row r="37" spans="2:7" x14ac:dyDescent="0.15">
      <c r="B37" s="41"/>
      <c r="C37" s="41"/>
      <c r="D37" s="41"/>
      <c r="E37" s="54"/>
      <c r="F37" s="60"/>
      <c r="G37" s="61"/>
    </row>
    <row r="38" spans="2:7" x14ac:dyDescent="0.15">
      <c r="B38" s="41"/>
      <c r="C38" s="41"/>
      <c r="D38" s="41"/>
      <c r="E38" s="54"/>
      <c r="F38" s="60"/>
      <c r="G38" s="61"/>
    </row>
    <row r="39" spans="2:7" x14ac:dyDescent="0.15">
      <c r="B39" s="41"/>
      <c r="C39" s="41"/>
      <c r="D39" s="41"/>
      <c r="E39" s="54"/>
      <c r="F39" s="60"/>
      <c r="G39" s="61"/>
    </row>
    <row r="40" spans="2:7" x14ac:dyDescent="0.15">
      <c r="B40" s="41"/>
      <c r="C40" s="41"/>
      <c r="D40" s="41"/>
      <c r="E40" s="54"/>
      <c r="F40" s="60"/>
      <c r="G40" s="61"/>
    </row>
    <row r="41" spans="2:7" x14ac:dyDescent="0.15">
      <c r="B41" s="41"/>
      <c r="C41" s="41"/>
      <c r="D41" s="41"/>
      <c r="E41" s="54"/>
      <c r="F41" s="60"/>
      <c r="G41" s="61"/>
    </row>
    <row r="42" spans="2:7" x14ac:dyDescent="0.15">
      <c r="B42" s="41"/>
      <c r="C42" s="41"/>
      <c r="D42" s="41"/>
      <c r="E42" s="54"/>
      <c r="F42" s="60"/>
      <c r="G42" s="61"/>
    </row>
    <row r="43" spans="2:7" x14ac:dyDescent="0.15">
      <c r="B43" s="41"/>
      <c r="C43" s="41"/>
      <c r="D43" s="41"/>
      <c r="E43" s="54"/>
      <c r="F43" s="60"/>
      <c r="G43" s="61"/>
    </row>
    <row r="44" spans="2:7" x14ac:dyDescent="0.15">
      <c r="B44" s="41"/>
      <c r="C44" s="41"/>
      <c r="D44" s="41"/>
      <c r="E44" s="54"/>
      <c r="F44" s="60"/>
      <c r="G44" s="61"/>
    </row>
    <row r="45" spans="2:7" x14ac:dyDescent="0.15">
      <c r="B45" s="41"/>
      <c r="C45" s="41"/>
      <c r="D45" s="41"/>
      <c r="E45" s="54"/>
      <c r="F45" s="60"/>
      <c r="G45" s="61"/>
    </row>
    <row r="46" spans="2:7" x14ac:dyDescent="0.15">
      <c r="B46" s="41"/>
      <c r="C46" s="41"/>
      <c r="D46" s="41"/>
      <c r="E46" s="54"/>
      <c r="F46" s="60"/>
      <c r="G46" s="61"/>
    </row>
    <row r="47" spans="2:7" x14ac:dyDescent="0.15">
      <c r="B47" s="41"/>
      <c r="C47" s="41"/>
      <c r="D47" s="41"/>
      <c r="E47" s="54"/>
      <c r="F47" s="60"/>
      <c r="G47" s="61"/>
    </row>
    <row r="48" spans="2:7" x14ac:dyDescent="0.15">
      <c r="B48" s="41"/>
      <c r="C48" s="41"/>
      <c r="D48" s="41"/>
      <c r="E48" s="54"/>
      <c r="F48" s="60"/>
      <c r="G48" s="61"/>
    </row>
    <row r="49" spans="2:7" x14ac:dyDescent="0.15">
      <c r="B49" s="41"/>
      <c r="C49" s="41"/>
      <c r="D49" s="41"/>
      <c r="E49" s="54"/>
      <c r="F49" s="60"/>
      <c r="G49" s="61"/>
    </row>
    <row r="50" spans="2:7" x14ac:dyDescent="0.15">
      <c r="B50" s="41"/>
      <c r="C50" s="41"/>
      <c r="D50" s="41"/>
      <c r="E50" s="54"/>
      <c r="F50" s="60"/>
      <c r="G50" s="61"/>
    </row>
    <row r="51" spans="2:7" x14ac:dyDescent="0.15">
      <c r="B51" s="41"/>
      <c r="C51" s="41"/>
      <c r="D51" s="41"/>
      <c r="E51" s="54"/>
      <c r="F51" s="60"/>
      <c r="G51" s="61"/>
    </row>
    <row r="52" spans="2:7" x14ac:dyDescent="0.15">
      <c r="B52" s="41"/>
      <c r="C52" s="41"/>
      <c r="D52" s="41"/>
      <c r="E52" s="54"/>
      <c r="F52" s="60"/>
      <c r="G52" s="61"/>
    </row>
    <row r="53" spans="2:7" x14ac:dyDescent="0.15">
      <c r="B53" s="41"/>
      <c r="C53" s="41"/>
      <c r="D53" s="41"/>
      <c r="E53" s="54"/>
      <c r="F53" s="60"/>
      <c r="G53" s="61"/>
    </row>
    <row r="54" spans="2:7" x14ac:dyDescent="0.15">
      <c r="B54" s="41"/>
      <c r="C54" s="41"/>
      <c r="D54" s="41"/>
      <c r="E54" s="54"/>
      <c r="F54" s="60"/>
      <c r="G54" s="61"/>
    </row>
    <row r="55" spans="2:7" x14ac:dyDescent="0.15">
      <c r="B55" s="41"/>
      <c r="C55" s="41"/>
      <c r="D55" s="41"/>
      <c r="E55" s="54"/>
      <c r="F55" s="60"/>
      <c r="G55" s="61"/>
    </row>
    <row r="56" spans="2:7" x14ac:dyDescent="0.15">
      <c r="B56" s="41"/>
      <c r="C56" s="41"/>
      <c r="D56" s="41"/>
      <c r="E56" s="54"/>
      <c r="F56" s="60"/>
      <c r="G56" s="61"/>
    </row>
    <row r="57" spans="2:7" x14ac:dyDescent="0.15">
      <c r="B57" s="41"/>
      <c r="C57" s="41"/>
      <c r="D57" s="41"/>
      <c r="E57" s="54"/>
      <c r="F57" s="60"/>
      <c r="G57" s="61"/>
    </row>
    <row r="58" spans="2:7" x14ac:dyDescent="0.15">
      <c r="B58" s="41"/>
      <c r="C58" s="41"/>
      <c r="D58" s="41"/>
      <c r="E58" s="54"/>
      <c r="F58" s="60"/>
      <c r="G58" s="61"/>
    </row>
    <row r="59" spans="2:7" x14ac:dyDescent="0.15">
      <c r="B59" s="41"/>
      <c r="C59" s="41"/>
      <c r="D59" s="41"/>
      <c r="E59" s="54"/>
      <c r="F59" s="60"/>
      <c r="G59" s="61"/>
    </row>
    <row r="60" spans="2:7" x14ac:dyDescent="0.15">
      <c r="B60" s="41"/>
      <c r="C60" s="41"/>
      <c r="D60" s="41"/>
      <c r="E60" s="54"/>
      <c r="F60" s="60"/>
      <c r="G60" s="61"/>
    </row>
    <row r="61" spans="2:7" x14ac:dyDescent="0.15">
      <c r="B61" s="41"/>
      <c r="C61" s="41"/>
      <c r="D61" s="41"/>
      <c r="E61" s="54"/>
      <c r="F61" s="60"/>
      <c r="G61" s="61"/>
    </row>
    <row r="62" spans="2:7" x14ac:dyDescent="0.15">
      <c r="B62" s="41"/>
      <c r="C62" s="41"/>
      <c r="D62" s="41"/>
      <c r="E62" s="54"/>
      <c r="F62" s="60"/>
      <c r="G62" s="61"/>
    </row>
    <row r="63" spans="2:7" x14ac:dyDescent="0.15">
      <c r="B63" s="41"/>
      <c r="C63" s="41"/>
      <c r="D63" s="41"/>
      <c r="E63" s="54"/>
      <c r="F63" s="60"/>
      <c r="G63" s="61"/>
    </row>
    <row r="64" spans="2:7" x14ac:dyDescent="0.15">
      <c r="B64" s="41"/>
      <c r="C64" s="41"/>
      <c r="D64" s="41"/>
      <c r="E64" s="54"/>
      <c r="F64" s="60"/>
      <c r="G64" s="61"/>
    </row>
    <row r="65" spans="2:7" x14ac:dyDescent="0.15">
      <c r="B65" s="41"/>
      <c r="C65" s="41"/>
      <c r="D65" s="41"/>
      <c r="E65" s="54"/>
      <c r="F65" s="60"/>
      <c r="G65" s="61"/>
    </row>
    <row r="66" spans="2:7" x14ac:dyDescent="0.15">
      <c r="B66" s="41"/>
      <c r="C66" s="41"/>
      <c r="D66" s="41"/>
      <c r="E66" s="54"/>
      <c r="F66" s="60"/>
      <c r="G66" s="61"/>
    </row>
    <row r="67" spans="2:7" x14ac:dyDescent="0.15">
      <c r="B67" s="41"/>
      <c r="C67" s="41"/>
      <c r="D67" s="41"/>
      <c r="E67" s="54"/>
      <c r="F67" s="60"/>
      <c r="G67" s="61"/>
    </row>
    <row r="68" spans="2:7" x14ac:dyDescent="0.15">
      <c r="B68" s="41"/>
      <c r="C68" s="41"/>
      <c r="D68" s="41"/>
      <c r="E68" s="54"/>
      <c r="F68" s="60"/>
      <c r="G68" s="61"/>
    </row>
    <row r="69" spans="2:7" x14ac:dyDescent="0.15">
      <c r="B69" s="41"/>
      <c r="C69" s="41"/>
      <c r="D69" s="41"/>
      <c r="E69" s="54"/>
      <c r="F69" s="60"/>
      <c r="G69" s="61"/>
    </row>
    <row r="70" spans="2:7" x14ac:dyDescent="0.15">
      <c r="B70" s="41"/>
      <c r="C70" s="41"/>
      <c r="D70" s="41"/>
      <c r="E70" s="54"/>
      <c r="F70" s="60"/>
      <c r="G70" s="61"/>
    </row>
    <row r="71" spans="2:7" x14ac:dyDescent="0.15">
      <c r="B71" s="41"/>
      <c r="C71" s="41"/>
      <c r="D71" s="41"/>
      <c r="E71" s="54"/>
      <c r="F71" s="60"/>
      <c r="G71" s="61"/>
    </row>
    <row r="72" spans="2:7" ht="15" thickBot="1" x14ac:dyDescent="0.2">
      <c r="B72" s="41"/>
      <c r="C72" s="41"/>
      <c r="D72" s="41"/>
      <c r="E72" s="54"/>
      <c r="F72" s="62"/>
      <c r="G72" s="63"/>
    </row>
  </sheetData>
  <mergeCells count="3">
    <mergeCell ref="F3:G3"/>
    <mergeCell ref="E1:G2"/>
    <mergeCell ref="B1:C1"/>
  </mergeCells>
  <phoneticPr fontId="1"/>
  <dataValidations count="1">
    <dataValidation type="list" allowBlank="1" showInputMessage="1" showErrorMessage="1" sqref="F5:G72">
      <formula1>"✔"</formula1>
    </dataValidation>
  </dataValidations>
  <pageMargins left="0.7" right="0.7" top="0.75" bottom="0.75" header="0.3" footer="0.3"/>
  <pageSetup paperSize="9" scale="77"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56"/>
  <sheetViews>
    <sheetView showGridLines="0" view="pageBreakPreview" zoomScaleNormal="100" zoomScaleSheetLayoutView="100" workbookViewId="0">
      <selection activeCell="K33" sqref="K33"/>
    </sheetView>
  </sheetViews>
  <sheetFormatPr defaultRowHeight="14.25" x14ac:dyDescent="0.15"/>
  <cols>
    <col min="1" max="1" width="2.625" style="17" customWidth="1"/>
    <col min="2" max="2" width="8.625" style="17" customWidth="1"/>
    <col min="3" max="3" width="11.625" style="17" customWidth="1"/>
    <col min="4" max="4" width="38.25" style="17" customWidth="1"/>
    <col min="5" max="5" width="15.625" style="36" customWidth="1"/>
    <col min="6" max="6" width="16.625" style="36" customWidth="1"/>
    <col min="7" max="7" width="10.875" style="36" customWidth="1"/>
    <col min="8" max="16384" width="9" style="17"/>
  </cols>
  <sheetData>
    <row r="1" spans="2:7" ht="21.95" customHeight="1" x14ac:dyDescent="0.15">
      <c r="B1" s="132" t="str">
        <f>'選手名簿（記入用）'!$E$2</f>
        <v>ここに団体名を記入してください</v>
      </c>
      <c r="C1" s="132"/>
      <c r="D1" s="139" t="s">
        <v>104</v>
      </c>
      <c r="E1" s="139"/>
      <c r="F1" s="135" t="s">
        <v>105</v>
      </c>
      <c r="G1" s="135"/>
    </row>
    <row r="2" spans="2:7" ht="27" customHeight="1" thickBot="1" x14ac:dyDescent="0.2">
      <c r="B2" s="19" t="s">
        <v>84</v>
      </c>
      <c r="C2" s="19"/>
      <c r="F2" s="138"/>
      <c r="G2" s="138"/>
    </row>
    <row r="3" spans="2:7" ht="13.5" customHeight="1" x14ac:dyDescent="0.15">
      <c r="B3" s="18"/>
      <c r="C3" s="18"/>
      <c r="D3" s="38" t="s">
        <v>73</v>
      </c>
      <c r="E3" s="46">
        <f>SUM($E$5:$E$56)</f>
        <v>0</v>
      </c>
      <c r="F3" s="133" t="s">
        <v>98</v>
      </c>
      <c r="G3" s="134"/>
    </row>
    <row r="4" spans="2:7" x14ac:dyDescent="0.15">
      <c r="B4" s="44" t="s">
        <v>106</v>
      </c>
      <c r="C4" s="76" t="s">
        <v>120</v>
      </c>
      <c r="D4" s="44" t="s">
        <v>85</v>
      </c>
      <c r="E4" s="44" t="s">
        <v>86</v>
      </c>
      <c r="F4" s="69" t="s">
        <v>103</v>
      </c>
      <c r="G4" s="67" t="s">
        <v>100</v>
      </c>
    </row>
    <row r="5" spans="2:7" x14ac:dyDescent="0.15">
      <c r="B5" s="68">
        <v>1</v>
      </c>
      <c r="C5" s="77"/>
      <c r="D5" s="41"/>
      <c r="E5" s="54"/>
      <c r="F5" s="60"/>
      <c r="G5" s="61"/>
    </row>
    <row r="6" spans="2:7" x14ac:dyDescent="0.15">
      <c r="B6" s="68">
        <v>2</v>
      </c>
      <c r="C6" s="41"/>
      <c r="D6" s="41"/>
      <c r="E6" s="54"/>
      <c r="F6" s="60"/>
      <c r="G6" s="61"/>
    </row>
    <row r="7" spans="2:7" x14ac:dyDescent="0.15">
      <c r="B7" s="68">
        <v>3</v>
      </c>
      <c r="C7" s="41"/>
      <c r="D7" s="41"/>
      <c r="E7" s="54"/>
      <c r="F7" s="60"/>
      <c r="G7" s="61"/>
    </row>
    <row r="8" spans="2:7" x14ac:dyDescent="0.15">
      <c r="B8" s="68">
        <v>4</v>
      </c>
      <c r="C8" s="41"/>
      <c r="D8" s="41"/>
      <c r="E8" s="54"/>
      <c r="F8" s="60"/>
      <c r="G8" s="61"/>
    </row>
    <row r="9" spans="2:7" x14ac:dyDescent="0.15">
      <c r="B9" s="68">
        <v>5</v>
      </c>
      <c r="C9" s="41"/>
      <c r="D9" s="41"/>
      <c r="E9" s="54"/>
      <c r="F9" s="60"/>
      <c r="G9" s="61"/>
    </row>
    <row r="10" spans="2:7" x14ac:dyDescent="0.15">
      <c r="B10" s="68">
        <v>6</v>
      </c>
      <c r="C10" s="41"/>
      <c r="D10" s="41"/>
      <c r="E10" s="54"/>
      <c r="F10" s="60"/>
      <c r="G10" s="61"/>
    </row>
    <row r="11" spans="2:7" x14ac:dyDescent="0.15">
      <c r="B11" s="68">
        <v>7</v>
      </c>
      <c r="C11" s="41"/>
      <c r="D11" s="41"/>
      <c r="E11" s="54"/>
      <c r="F11" s="60"/>
      <c r="G11" s="61"/>
    </row>
    <row r="12" spans="2:7" x14ac:dyDescent="0.15">
      <c r="B12" s="68">
        <v>8</v>
      </c>
      <c r="C12" s="41"/>
      <c r="D12" s="41"/>
      <c r="E12" s="54"/>
      <c r="F12" s="60"/>
      <c r="G12" s="61"/>
    </row>
    <row r="13" spans="2:7" x14ac:dyDescent="0.15">
      <c r="B13" s="68">
        <v>9</v>
      </c>
      <c r="C13" s="41"/>
      <c r="D13" s="41"/>
      <c r="E13" s="54"/>
      <c r="F13" s="60"/>
      <c r="G13" s="61"/>
    </row>
    <row r="14" spans="2:7" x14ac:dyDescent="0.15">
      <c r="B14" s="68">
        <v>10</v>
      </c>
      <c r="C14" s="41"/>
      <c r="D14" s="41"/>
      <c r="E14" s="54"/>
      <c r="F14" s="60"/>
      <c r="G14" s="61"/>
    </row>
    <row r="15" spans="2:7" x14ac:dyDescent="0.15">
      <c r="B15" s="68">
        <v>11</v>
      </c>
      <c r="C15" s="41"/>
      <c r="D15" s="41"/>
      <c r="E15" s="54"/>
      <c r="F15" s="60"/>
      <c r="G15" s="61"/>
    </row>
    <row r="16" spans="2:7" x14ac:dyDescent="0.15">
      <c r="B16" s="68">
        <v>12</v>
      </c>
      <c r="C16" s="41"/>
      <c r="E16" s="54"/>
      <c r="F16" s="60"/>
      <c r="G16" s="61"/>
    </row>
    <row r="17" spans="2:7" x14ac:dyDescent="0.15">
      <c r="B17" s="68">
        <v>13</v>
      </c>
      <c r="C17" s="41"/>
      <c r="D17" s="41"/>
      <c r="E17" s="54"/>
      <c r="F17" s="60"/>
      <c r="G17" s="61"/>
    </row>
    <row r="18" spans="2:7" x14ac:dyDescent="0.15">
      <c r="B18" s="68">
        <v>14</v>
      </c>
      <c r="C18" s="41"/>
      <c r="D18" s="41"/>
      <c r="E18" s="54"/>
      <c r="F18" s="60"/>
      <c r="G18" s="61"/>
    </row>
    <row r="19" spans="2:7" x14ac:dyDescent="0.15">
      <c r="B19" s="68">
        <v>15</v>
      </c>
      <c r="C19" s="41"/>
      <c r="D19" s="41"/>
      <c r="E19" s="54"/>
      <c r="F19" s="60"/>
      <c r="G19" s="61"/>
    </row>
    <row r="20" spans="2:7" x14ac:dyDescent="0.15">
      <c r="B20" s="68">
        <v>16</v>
      </c>
      <c r="C20" s="41"/>
      <c r="D20" s="41"/>
      <c r="E20" s="54"/>
      <c r="F20" s="60"/>
      <c r="G20" s="61"/>
    </row>
    <row r="21" spans="2:7" x14ac:dyDescent="0.15">
      <c r="B21" s="68">
        <v>17</v>
      </c>
      <c r="C21" s="41"/>
      <c r="D21" s="41"/>
      <c r="E21" s="54"/>
      <c r="F21" s="60"/>
      <c r="G21" s="61"/>
    </row>
    <row r="22" spans="2:7" x14ac:dyDescent="0.15">
      <c r="B22" s="68">
        <v>18</v>
      </c>
      <c r="C22" s="41"/>
      <c r="D22" s="41"/>
      <c r="E22" s="54"/>
      <c r="F22" s="60"/>
      <c r="G22" s="61"/>
    </row>
    <row r="23" spans="2:7" x14ac:dyDescent="0.15">
      <c r="B23" s="68">
        <v>19</v>
      </c>
      <c r="C23" s="41"/>
      <c r="D23" s="41"/>
      <c r="E23" s="54"/>
      <c r="F23" s="60"/>
      <c r="G23" s="61"/>
    </row>
    <row r="24" spans="2:7" x14ac:dyDescent="0.15">
      <c r="B24" s="68">
        <v>20</v>
      </c>
      <c r="C24" s="41"/>
      <c r="D24" s="41"/>
      <c r="E24" s="54"/>
      <c r="F24" s="60"/>
      <c r="G24" s="61"/>
    </row>
    <row r="25" spans="2:7" x14ac:dyDescent="0.15">
      <c r="B25" s="68">
        <v>21</v>
      </c>
      <c r="C25" s="41"/>
      <c r="D25" s="41"/>
      <c r="E25" s="54"/>
      <c r="F25" s="60"/>
      <c r="G25" s="61"/>
    </row>
    <row r="26" spans="2:7" x14ac:dyDescent="0.15">
      <c r="B26" s="68">
        <v>22</v>
      </c>
      <c r="C26" s="41"/>
      <c r="D26" s="41"/>
      <c r="E26" s="54"/>
      <c r="F26" s="60"/>
      <c r="G26" s="61"/>
    </row>
    <row r="27" spans="2:7" x14ac:dyDescent="0.15">
      <c r="B27" s="68">
        <v>23</v>
      </c>
      <c r="C27" s="41"/>
      <c r="D27" s="41"/>
      <c r="E27" s="54"/>
      <c r="F27" s="60"/>
      <c r="G27" s="61"/>
    </row>
    <row r="28" spans="2:7" x14ac:dyDescent="0.15">
      <c r="B28" s="68">
        <v>24</v>
      </c>
      <c r="C28" s="41"/>
      <c r="D28" s="41"/>
      <c r="E28" s="54"/>
      <c r="F28" s="60"/>
      <c r="G28" s="61"/>
    </row>
    <row r="29" spans="2:7" x14ac:dyDescent="0.15">
      <c r="B29" s="68">
        <v>25</v>
      </c>
      <c r="C29" s="41"/>
      <c r="D29" s="41"/>
      <c r="E29" s="54"/>
      <c r="F29" s="60"/>
      <c r="G29" s="61"/>
    </row>
    <row r="30" spans="2:7" x14ac:dyDescent="0.15">
      <c r="B30" s="68">
        <v>26</v>
      </c>
      <c r="C30" s="41"/>
      <c r="D30" s="41"/>
      <c r="E30" s="54"/>
      <c r="F30" s="60"/>
      <c r="G30" s="61"/>
    </row>
    <row r="31" spans="2:7" x14ac:dyDescent="0.15">
      <c r="B31" s="68">
        <v>27</v>
      </c>
      <c r="C31" s="41"/>
      <c r="D31" s="41"/>
      <c r="E31" s="54"/>
      <c r="F31" s="60"/>
      <c r="G31" s="61"/>
    </row>
    <row r="32" spans="2:7" x14ac:dyDescent="0.15">
      <c r="B32" s="68">
        <v>28</v>
      </c>
      <c r="C32" s="41"/>
      <c r="D32" s="41"/>
      <c r="E32" s="54"/>
      <c r="F32" s="60"/>
      <c r="G32" s="61"/>
    </row>
    <row r="33" spans="2:7" x14ac:dyDescent="0.15">
      <c r="B33" s="68">
        <v>29</v>
      </c>
      <c r="C33" s="41"/>
      <c r="D33" s="41"/>
      <c r="E33" s="54"/>
      <c r="F33" s="60"/>
      <c r="G33" s="61"/>
    </row>
    <row r="34" spans="2:7" x14ac:dyDescent="0.15">
      <c r="B34" s="68">
        <v>30</v>
      </c>
      <c r="C34" s="41"/>
      <c r="D34" s="41"/>
      <c r="E34" s="54"/>
      <c r="F34" s="60"/>
      <c r="G34" s="61"/>
    </row>
    <row r="35" spans="2:7" x14ac:dyDescent="0.15">
      <c r="B35" s="68">
        <v>31</v>
      </c>
      <c r="C35" s="41"/>
      <c r="D35" s="41"/>
      <c r="E35" s="54"/>
      <c r="F35" s="60"/>
      <c r="G35" s="61"/>
    </row>
    <row r="36" spans="2:7" x14ac:dyDescent="0.15">
      <c r="B36" s="68">
        <v>32</v>
      </c>
      <c r="C36" s="41"/>
      <c r="D36" s="41"/>
      <c r="E36" s="54"/>
      <c r="F36" s="60"/>
      <c r="G36" s="61"/>
    </row>
    <row r="37" spans="2:7" x14ac:dyDescent="0.15">
      <c r="B37" s="68">
        <v>33</v>
      </c>
      <c r="C37" s="41"/>
      <c r="D37" s="41"/>
      <c r="E37" s="54"/>
      <c r="F37" s="60"/>
      <c r="G37" s="61"/>
    </row>
    <row r="38" spans="2:7" x14ac:dyDescent="0.15">
      <c r="B38" s="68">
        <v>34</v>
      </c>
      <c r="C38" s="41"/>
      <c r="D38" s="41"/>
      <c r="E38" s="54"/>
      <c r="F38" s="60"/>
      <c r="G38" s="61"/>
    </row>
    <row r="39" spans="2:7" x14ac:dyDescent="0.15">
      <c r="B39" s="68">
        <v>35</v>
      </c>
      <c r="C39" s="41"/>
      <c r="D39" s="41"/>
      <c r="E39" s="54"/>
      <c r="F39" s="60"/>
      <c r="G39" s="61"/>
    </row>
    <row r="40" spans="2:7" x14ac:dyDescent="0.15">
      <c r="B40" s="68">
        <v>36</v>
      </c>
      <c r="C40" s="41"/>
      <c r="D40" s="41"/>
      <c r="E40" s="54"/>
      <c r="F40" s="60"/>
      <c r="G40" s="61"/>
    </row>
    <row r="41" spans="2:7" x14ac:dyDescent="0.15">
      <c r="B41" s="68">
        <v>37</v>
      </c>
      <c r="C41" s="41"/>
      <c r="D41" s="41"/>
      <c r="E41" s="54"/>
      <c r="F41" s="60"/>
      <c r="G41" s="61"/>
    </row>
    <row r="42" spans="2:7" x14ac:dyDescent="0.15">
      <c r="B42" s="68">
        <v>38</v>
      </c>
      <c r="C42" s="41"/>
      <c r="D42" s="41"/>
      <c r="E42" s="54"/>
      <c r="F42" s="60"/>
      <c r="G42" s="61"/>
    </row>
    <row r="43" spans="2:7" x14ac:dyDescent="0.15">
      <c r="B43" s="68">
        <v>39</v>
      </c>
      <c r="C43" s="41"/>
      <c r="D43" s="41"/>
      <c r="E43" s="54"/>
      <c r="F43" s="60"/>
      <c r="G43" s="61"/>
    </row>
    <row r="44" spans="2:7" x14ac:dyDescent="0.15">
      <c r="B44" s="68">
        <v>40</v>
      </c>
      <c r="C44" s="41"/>
      <c r="D44" s="41"/>
      <c r="E44" s="54"/>
      <c r="F44" s="60"/>
      <c r="G44" s="61"/>
    </row>
    <row r="45" spans="2:7" x14ac:dyDescent="0.15">
      <c r="B45" s="68">
        <v>41</v>
      </c>
      <c r="C45" s="41"/>
      <c r="D45" s="41"/>
      <c r="E45" s="54"/>
      <c r="F45" s="60"/>
      <c r="G45" s="61"/>
    </row>
    <row r="46" spans="2:7" x14ac:dyDescent="0.15">
      <c r="B46" s="68">
        <v>42</v>
      </c>
      <c r="C46" s="41"/>
      <c r="D46" s="41"/>
      <c r="E46" s="54"/>
      <c r="F46" s="60"/>
      <c r="G46" s="61"/>
    </row>
    <row r="47" spans="2:7" x14ac:dyDescent="0.15">
      <c r="B47" s="68">
        <v>43</v>
      </c>
      <c r="C47" s="41"/>
      <c r="D47" s="41"/>
      <c r="E47" s="54"/>
      <c r="F47" s="60"/>
      <c r="G47" s="61"/>
    </row>
    <row r="48" spans="2:7" x14ac:dyDescent="0.15">
      <c r="B48" s="68">
        <v>44</v>
      </c>
      <c r="C48" s="41"/>
      <c r="D48" s="41"/>
      <c r="E48" s="54"/>
      <c r="F48" s="60"/>
      <c r="G48" s="61"/>
    </row>
    <row r="49" spans="2:7" x14ac:dyDescent="0.15">
      <c r="B49" s="68">
        <v>45</v>
      </c>
      <c r="C49" s="41"/>
      <c r="D49" s="41"/>
      <c r="E49" s="54"/>
      <c r="F49" s="60"/>
      <c r="G49" s="61"/>
    </row>
    <row r="50" spans="2:7" x14ac:dyDescent="0.15">
      <c r="B50" s="68">
        <v>46</v>
      </c>
      <c r="C50" s="41"/>
      <c r="D50" s="41"/>
      <c r="E50" s="54"/>
      <c r="F50" s="60"/>
      <c r="G50" s="61"/>
    </row>
    <row r="51" spans="2:7" x14ac:dyDescent="0.15">
      <c r="B51" s="68">
        <v>47</v>
      </c>
      <c r="C51" s="41"/>
      <c r="D51" s="41"/>
      <c r="E51" s="54"/>
      <c r="F51" s="60"/>
      <c r="G51" s="61"/>
    </row>
    <row r="52" spans="2:7" x14ac:dyDescent="0.15">
      <c r="B52" s="68">
        <v>48</v>
      </c>
      <c r="C52" s="41"/>
      <c r="D52" s="41"/>
      <c r="E52" s="54"/>
      <c r="F52" s="60"/>
      <c r="G52" s="61"/>
    </row>
    <row r="53" spans="2:7" x14ac:dyDescent="0.15">
      <c r="B53" s="68">
        <v>49</v>
      </c>
      <c r="C53" s="41"/>
      <c r="D53" s="41"/>
      <c r="E53" s="54"/>
      <c r="F53" s="60"/>
      <c r="G53" s="61"/>
    </row>
    <row r="54" spans="2:7" x14ac:dyDescent="0.15">
      <c r="B54" s="68">
        <v>50</v>
      </c>
      <c r="C54" s="41"/>
      <c r="D54" s="41"/>
      <c r="E54" s="54"/>
      <c r="F54" s="60"/>
      <c r="G54" s="61"/>
    </row>
    <row r="55" spans="2:7" x14ac:dyDescent="0.15">
      <c r="B55" s="68">
        <v>51</v>
      </c>
      <c r="C55" s="41"/>
      <c r="D55" s="41"/>
      <c r="E55" s="54"/>
      <c r="F55" s="60"/>
      <c r="G55" s="61"/>
    </row>
    <row r="56" spans="2:7" ht="15" thickBot="1" x14ac:dyDescent="0.2">
      <c r="B56" s="68">
        <v>52</v>
      </c>
      <c r="C56" s="41"/>
      <c r="D56" s="41"/>
      <c r="E56" s="54"/>
      <c r="F56" s="62"/>
      <c r="G56" s="63"/>
    </row>
  </sheetData>
  <mergeCells count="4">
    <mergeCell ref="B1:C1"/>
    <mergeCell ref="F3:G3"/>
    <mergeCell ref="F1:G2"/>
    <mergeCell ref="D1:E1"/>
  </mergeCells>
  <phoneticPr fontId="1"/>
  <dataValidations count="1">
    <dataValidation type="list" allowBlank="1" showInputMessage="1" showErrorMessage="1" sqref="F5:G56">
      <formula1>"✔"</formula1>
    </dataValidation>
  </dataValidations>
  <pageMargins left="0.7" right="0.7" top="0.75" bottom="0.75" header="0.3" footer="0.3"/>
  <pageSetup paperSize="9" scale="80"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56"/>
  <sheetViews>
    <sheetView showGridLines="0" view="pageBreakPreview" zoomScaleNormal="100" zoomScaleSheetLayoutView="100" workbookViewId="0">
      <selection activeCell="D11" sqref="D11"/>
    </sheetView>
  </sheetViews>
  <sheetFormatPr defaultRowHeight="14.25" x14ac:dyDescent="0.15"/>
  <cols>
    <col min="1" max="1" width="2.625" style="17" customWidth="1"/>
    <col min="2" max="2" width="11.5" style="17" customWidth="1"/>
    <col min="3" max="3" width="8.75" style="17" customWidth="1"/>
    <col min="4" max="4" width="38.25" style="17" customWidth="1"/>
    <col min="5" max="5" width="15.625" style="36" customWidth="1"/>
    <col min="6" max="6" width="16.625" style="36" customWidth="1"/>
    <col min="7" max="7" width="10.875" style="36" customWidth="1"/>
    <col min="8" max="16384" width="9" style="17"/>
  </cols>
  <sheetData>
    <row r="1" spans="2:7" ht="21.95" customHeight="1" x14ac:dyDescent="0.15">
      <c r="B1" s="142" t="s">
        <v>115</v>
      </c>
      <c r="C1" s="142"/>
      <c r="D1" s="141" t="s">
        <v>104</v>
      </c>
      <c r="E1" s="141"/>
      <c r="F1" s="136" t="s">
        <v>105</v>
      </c>
      <c r="G1" s="136"/>
    </row>
    <row r="2" spans="2:7" ht="27" customHeight="1" thickBot="1" x14ac:dyDescent="0.2">
      <c r="B2" s="19" t="s">
        <v>84</v>
      </c>
      <c r="C2" s="19"/>
      <c r="F2" s="140"/>
      <c r="G2" s="140"/>
    </row>
    <row r="3" spans="2:7" ht="13.5" customHeight="1" x14ac:dyDescent="0.15">
      <c r="B3" s="18"/>
      <c r="C3" s="18"/>
      <c r="D3" s="38" t="s">
        <v>73</v>
      </c>
      <c r="E3" s="70">
        <f>SUM($E$5:$E$56)</f>
        <v>60000</v>
      </c>
      <c r="F3" s="133" t="s">
        <v>98</v>
      </c>
      <c r="G3" s="134"/>
    </row>
    <row r="4" spans="2:7" x14ac:dyDescent="0.15">
      <c r="B4" s="44" t="s">
        <v>106</v>
      </c>
      <c r="C4" s="76" t="s">
        <v>120</v>
      </c>
      <c r="D4" s="44" t="s">
        <v>85</v>
      </c>
      <c r="E4" s="44" t="s">
        <v>86</v>
      </c>
      <c r="F4" s="69" t="s">
        <v>103</v>
      </c>
      <c r="G4" s="67" t="s">
        <v>100</v>
      </c>
    </row>
    <row r="5" spans="2:7" x14ac:dyDescent="0.15">
      <c r="B5" s="68">
        <v>1</v>
      </c>
      <c r="C5" s="78" t="s">
        <v>121</v>
      </c>
      <c r="D5" s="42" t="s">
        <v>87</v>
      </c>
      <c r="E5" s="57">
        <v>20000</v>
      </c>
      <c r="F5" s="64" t="s">
        <v>91</v>
      </c>
      <c r="G5" s="65" t="s">
        <v>91</v>
      </c>
    </row>
    <row r="6" spans="2:7" x14ac:dyDescent="0.15">
      <c r="B6" s="68">
        <v>2</v>
      </c>
      <c r="C6" s="78" t="s">
        <v>121</v>
      </c>
      <c r="D6" s="42" t="s">
        <v>88</v>
      </c>
      <c r="E6" s="57">
        <v>2000</v>
      </c>
      <c r="F6" s="66" t="s">
        <v>91</v>
      </c>
      <c r="G6" s="65" t="s">
        <v>91</v>
      </c>
    </row>
    <row r="7" spans="2:7" x14ac:dyDescent="0.15">
      <c r="B7" s="68">
        <v>3</v>
      </c>
      <c r="C7" s="78" t="s">
        <v>121</v>
      </c>
      <c r="D7" s="42" t="s">
        <v>89</v>
      </c>
      <c r="E7" s="57">
        <v>8000</v>
      </c>
      <c r="F7" s="66" t="s">
        <v>91</v>
      </c>
      <c r="G7" s="65" t="s">
        <v>91</v>
      </c>
    </row>
    <row r="8" spans="2:7" x14ac:dyDescent="0.15">
      <c r="B8" s="68">
        <v>4</v>
      </c>
      <c r="C8" s="78" t="s">
        <v>121</v>
      </c>
      <c r="D8" s="42" t="s">
        <v>14</v>
      </c>
      <c r="E8" s="57">
        <v>22000</v>
      </c>
      <c r="F8" s="66" t="s">
        <v>91</v>
      </c>
      <c r="G8" s="65" t="s">
        <v>91</v>
      </c>
    </row>
    <row r="9" spans="2:7" x14ac:dyDescent="0.15">
      <c r="B9" s="68">
        <v>5</v>
      </c>
      <c r="C9" s="78" t="s">
        <v>121</v>
      </c>
      <c r="D9" s="42" t="s">
        <v>90</v>
      </c>
      <c r="E9" s="57">
        <v>8000</v>
      </c>
      <c r="F9" s="66" t="s">
        <v>91</v>
      </c>
      <c r="G9" s="65" t="s">
        <v>91</v>
      </c>
    </row>
    <row r="10" spans="2:7" x14ac:dyDescent="0.15">
      <c r="B10" s="68">
        <v>6</v>
      </c>
      <c r="C10" s="41"/>
      <c r="D10" s="41"/>
      <c r="E10" s="54"/>
      <c r="F10" s="60"/>
      <c r="G10" s="61"/>
    </row>
    <row r="11" spans="2:7" x14ac:dyDescent="0.15">
      <c r="B11" s="68">
        <v>7</v>
      </c>
      <c r="C11" s="41"/>
      <c r="D11" s="41"/>
      <c r="E11" s="54"/>
      <c r="F11" s="60"/>
      <c r="G11" s="61"/>
    </row>
    <row r="12" spans="2:7" x14ac:dyDescent="0.15">
      <c r="B12" s="68">
        <v>8</v>
      </c>
      <c r="C12" s="41"/>
      <c r="D12" s="41"/>
      <c r="E12" s="54"/>
      <c r="F12" s="60"/>
      <c r="G12" s="61"/>
    </row>
    <row r="13" spans="2:7" x14ac:dyDescent="0.15">
      <c r="B13" s="68">
        <v>9</v>
      </c>
      <c r="C13" s="41"/>
      <c r="D13" s="41"/>
      <c r="E13" s="54"/>
      <c r="F13" s="60"/>
      <c r="G13" s="61"/>
    </row>
    <row r="14" spans="2:7" x14ac:dyDescent="0.15">
      <c r="B14" s="68">
        <v>10</v>
      </c>
      <c r="C14" s="41"/>
      <c r="D14" s="41"/>
      <c r="E14" s="54"/>
      <c r="F14" s="60"/>
      <c r="G14" s="61"/>
    </row>
    <row r="15" spans="2:7" x14ac:dyDescent="0.15">
      <c r="B15" s="68">
        <v>11</v>
      </c>
      <c r="C15" s="41"/>
      <c r="D15" s="41"/>
      <c r="E15" s="54"/>
      <c r="F15" s="60"/>
      <c r="G15" s="61"/>
    </row>
    <row r="16" spans="2:7" x14ac:dyDescent="0.15">
      <c r="B16" s="68">
        <v>12</v>
      </c>
      <c r="C16" s="41"/>
      <c r="D16" s="41"/>
      <c r="E16" s="54"/>
      <c r="F16" s="60"/>
      <c r="G16" s="61"/>
    </row>
    <row r="17" spans="2:7" x14ac:dyDescent="0.15">
      <c r="B17" s="68">
        <v>13</v>
      </c>
      <c r="C17" s="41"/>
      <c r="D17" s="41"/>
      <c r="E17" s="54"/>
      <c r="F17" s="60"/>
      <c r="G17" s="61"/>
    </row>
    <row r="18" spans="2:7" x14ac:dyDescent="0.15">
      <c r="B18" s="68">
        <v>14</v>
      </c>
      <c r="C18" s="41"/>
      <c r="D18" s="41"/>
      <c r="E18" s="54"/>
      <c r="F18" s="60"/>
      <c r="G18" s="61"/>
    </row>
    <row r="19" spans="2:7" x14ac:dyDescent="0.15">
      <c r="B19" s="68">
        <v>15</v>
      </c>
      <c r="C19" s="41"/>
      <c r="D19" s="41"/>
      <c r="E19" s="54"/>
      <c r="F19" s="60"/>
      <c r="G19" s="61"/>
    </row>
    <row r="20" spans="2:7" x14ac:dyDescent="0.15">
      <c r="B20" s="68">
        <v>16</v>
      </c>
      <c r="C20" s="41"/>
      <c r="D20" s="41"/>
      <c r="E20" s="54"/>
      <c r="F20" s="60"/>
      <c r="G20" s="61"/>
    </row>
    <row r="21" spans="2:7" x14ac:dyDescent="0.15">
      <c r="B21" s="68">
        <v>17</v>
      </c>
      <c r="C21" s="41"/>
      <c r="D21" s="41"/>
      <c r="E21" s="54"/>
      <c r="F21" s="60"/>
      <c r="G21" s="61"/>
    </row>
    <row r="22" spans="2:7" x14ac:dyDescent="0.15">
      <c r="B22" s="68">
        <v>18</v>
      </c>
      <c r="C22" s="41"/>
      <c r="D22" s="41"/>
      <c r="E22" s="54"/>
      <c r="F22" s="60"/>
      <c r="G22" s="61"/>
    </row>
    <row r="23" spans="2:7" x14ac:dyDescent="0.15">
      <c r="B23" s="68">
        <v>19</v>
      </c>
      <c r="C23" s="41"/>
      <c r="D23" s="41"/>
      <c r="E23" s="54"/>
      <c r="F23" s="60"/>
      <c r="G23" s="61"/>
    </row>
    <row r="24" spans="2:7" x14ac:dyDescent="0.15">
      <c r="B24" s="68">
        <v>20</v>
      </c>
      <c r="C24" s="41"/>
      <c r="D24" s="41"/>
      <c r="E24" s="54"/>
      <c r="F24" s="60"/>
      <c r="G24" s="61"/>
    </row>
    <row r="25" spans="2:7" x14ac:dyDescent="0.15">
      <c r="B25" s="68">
        <v>21</v>
      </c>
      <c r="C25" s="41"/>
      <c r="D25" s="41"/>
      <c r="E25" s="54"/>
      <c r="F25" s="60"/>
      <c r="G25" s="61"/>
    </row>
    <row r="26" spans="2:7" x14ac:dyDescent="0.15">
      <c r="B26" s="68">
        <v>22</v>
      </c>
      <c r="C26" s="41"/>
      <c r="D26" s="41"/>
      <c r="E26" s="54"/>
      <c r="F26" s="60"/>
      <c r="G26" s="61"/>
    </row>
    <row r="27" spans="2:7" x14ac:dyDescent="0.15">
      <c r="B27" s="68">
        <v>23</v>
      </c>
      <c r="C27" s="41"/>
      <c r="D27" s="41"/>
      <c r="E27" s="54"/>
      <c r="F27" s="60"/>
      <c r="G27" s="61"/>
    </row>
    <row r="28" spans="2:7" x14ac:dyDescent="0.15">
      <c r="B28" s="68">
        <v>24</v>
      </c>
      <c r="C28" s="41"/>
      <c r="D28" s="41"/>
      <c r="E28" s="54"/>
      <c r="F28" s="60"/>
      <c r="G28" s="61"/>
    </row>
    <row r="29" spans="2:7" x14ac:dyDescent="0.15">
      <c r="B29" s="68">
        <v>25</v>
      </c>
      <c r="C29" s="41"/>
      <c r="D29" s="41"/>
      <c r="E29" s="54"/>
      <c r="F29" s="60"/>
      <c r="G29" s="61"/>
    </row>
    <row r="30" spans="2:7" x14ac:dyDescent="0.15">
      <c r="B30" s="68">
        <v>26</v>
      </c>
      <c r="C30" s="41"/>
      <c r="D30" s="41"/>
      <c r="E30" s="54"/>
      <c r="F30" s="60"/>
      <c r="G30" s="61"/>
    </row>
    <row r="31" spans="2:7" x14ac:dyDescent="0.15">
      <c r="B31" s="68">
        <v>27</v>
      </c>
      <c r="C31" s="41"/>
      <c r="D31" s="41"/>
      <c r="E31" s="54"/>
      <c r="F31" s="60"/>
      <c r="G31" s="61"/>
    </row>
    <row r="32" spans="2:7" x14ac:dyDescent="0.15">
      <c r="B32" s="68">
        <v>28</v>
      </c>
      <c r="C32" s="41"/>
      <c r="D32" s="41"/>
      <c r="E32" s="54"/>
      <c r="F32" s="60"/>
      <c r="G32" s="61"/>
    </row>
    <row r="33" spans="2:7" x14ac:dyDescent="0.15">
      <c r="B33" s="68">
        <v>29</v>
      </c>
      <c r="C33" s="41"/>
      <c r="D33" s="41"/>
      <c r="E33" s="54"/>
      <c r="F33" s="60"/>
      <c r="G33" s="61"/>
    </row>
    <row r="34" spans="2:7" x14ac:dyDescent="0.15">
      <c r="B34" s="68">
        <v>30</v>
      </c>
      <c r="C34" s="41"/>
      <c r="D34" s="41"/>
      <c r="E34" s="54"/>
      <c r="F34" s="60"/>
      <c r="G34" s="61"/>
    </row>
    <row r="35" spans="2:7" x14ac:dyDescent="0.15">
      <c r="B35" s="68">
        <v>31</v>
      </c>
      <c r="C35" s="41"/>
      <c r="D35" s="41"/>
      <c r="E35" s="54"/>
      <c r="F35" s="60"/>
      <c r="G35" s="61"/>
    </row>
    <row r="36" spans="2:7" x14ac:dyDescent="0.15">
      <c r="B36" s="68">
        <v>32</v>
      </c>
      <c r="C36" s="41"/>
      <c r="D36" s="41"/>
      <c r="E36" s="54"/>
      <c r="F36" s="60"/>
      <c r="G36" s="61"/>
    </row>
    <row r="37" spans="2:7" x14ac:dyDescent="0.15">
      <c r="B37" s="68">
        <v>33</v>
      </c>
      <c r="C37" s="41"/>
      <c r="D37" s="41"/>
      <c r="E37" s="54"/>
      <c r="F37" s="60"/>
      <c r="G37" s="61"/>
    </row>
    <row r="38" spans="2:7" x14ac:dyDescent="0.15">
      <c r="B38" s="68">
        <v>34</v>
      </c>
      <c r="C38" s="41"/>
      <c r="D38" s="41"/>
      <c r="E38" s="54"/>
      <c r="F38" s="60"/>
      <c r="G38" s="61"/>
    </row>
    <row r="39" spans="2:7" x14ac:dyDescent="0.15">
      <c r="B39" s="68">
        <v>35</v>
      </c>
      <c r="C39" s="41"/>
      <c r="D39" s="41"/>
      <c r="E39" s="54"/>
      <c r="F39" s="60"/>
      <c r="G39" s="61"/>
    </row>
    <row r="40" spans="2:7" x14ac:dyDescent="0.15">
      <c r="B40" s="68">
        <v>36</v>
      </c>
      <c r="C40" s="41"/>
      <c r="D40" s="41"/>
      <c r="E40" s="54"/>
      <c r="F40" s="60"/>
      <c r="G40" s="61"/>
    </row>
    <row r="41" spans="2:7" x14ac:dyDescent="0.15">
      <c r="B41" s="68">
        <v>37</v>
      </c>
      <c r="C41" s="41"/>
      <c r="D41" s="41"/>
      <c r="E41" s="54"/>
      <c r="F41" s="60"/>
      <c r="G41" s="61"/>
    </row>
    <row r="42" spans="2:7" x14ac:dyDescent="0.15">
      <c r="B42" s="68">
        <v>38</v>
      </c>
      <c r="C42" s="41"/>
      <c r="D42" s="41"/>
      <c r="E42" s="54"/>
      <c r="F42" s="60"/>
      <c r="G42" s="61"/>
    </row>
    <row r="43" spans="2:7" x14ac:dyDescent="0.15">
      <c r="B43" s="68">
        <v>39</v>
      </c>
      <c r="C43" s="41"/>
      <c r="D43" s="41"/>
      <c r="E43" s="54"/>
      <c r="F43" s="60"/>
      <c r="G43" s="61"/>
    </row>
    <row r="44" spans="2:7" x14ac:dyDescent="0.15">
      <c r="B44" s="68">
        <v>40</v>
      </c>
      <c r="C44" s="41"/>
      <c r="D44" s="41"/>
      <c r="E44" s="54"/>
      <c r="F44" s="60"/>
      <c r="G44" s="61"/>
    </row>
    <row r="45" spans="2:7" x14ac:dyDescent="0.15">
      <c r="B45" s="68">
        <v>41</v>
      </c>
      <c r="C45" s="41"/>
      <c r="D45" s="41"/>
      <c r="E45" s="54"/>
      <c r="F45" s="60"/>
      <c r="G45" s="61"/>
    </row>
    <row r="46" spans="2:7" x14ac:dyDescent="0.15">
      <c r="B46" s="68">
        <v>42</v>
      </c>
      <c r="C46" s="41"/>
      <c r="D46" s="41"/>
      <c r="E46" s="54"/>
      <c r="F46" s="60"/>
      <c r="G46" s="61"/>
    </row>
    <row r="47" spans="2:7" x14ac:dyDescent="0.15">
      <c r="B47" s="68">
        <v>43</v>
      </c>
      <c r="C47" s="41"/>
      <c r="D47" s="41"/>
      <c r="E47" s="54"/>
      <c r="F47" s="60"/>
      <c r="G47" s="61"/>
    </row>
    <row r="48" spans="2:7" x14ac:dyDescent="0.15">
      <c r="B48" s="68">
        <v>44</v>
      </c>
      <c r="C48" s="41"/>
      <c r="D48" s="41"/>
      <c r="E48" s="54"/>
      <c r="F48" s="60"/>
      <c r="G48" s="61"/>
    </row>
    <row r="49" spans="2:7" x14ac:dyDescent="0.15">
      <c r="B49" s="68">
        <v>45</v>
      </c>
      <c r="C49" s="41"/>
      <c r="D49" s="41"/>
      <c r="E49" s="54"/>
      <c r="F49" s="60"/>
      <c r="G49" s="61"/>
    </row>
    <row r="50" spans="2:7" x14ac:dyDescent="0.15">
      <c r="B50" s="68">
        <v>46</v>
      </c>
      <c r="C50" s="41"/>
      <c r="D50" s="41"/>
      <c r="E50" s="54"/>
      <c r="F50" s="60"/>
      <c r="G50" s="61"/>
    </row>
    <row r="51" spans="2:7" x14ac:dyDescent="0.15">
      <c r="B51" s="68">
        <v>47</v>
      </c>
      <c r="C51" s="41"/>
      <c r="D51" s="41"/>
      <c r="E51" s="54"/>
      <c r="F51" s="60"/>
      <c r="G51" s="61"/>
    </row>
    <row r="52" spans="2:7" x14ac:dyDescent="0.15">
      <c r="B52" s="68">
        <v>48</v>
      </c>
      <c r="C52" s="41"/>
      <c r="D52" s="41"/>
      <c r="E52" s="54"/>
      <c r="F52" s="60"/>
      <c r="G52" s="61"/>
    </row>
    <row r="53" spans="2:7" x14ac:dyDescent="0.15">
      <c r="B53" s="68">
        <v>49</v>
      </c>
      <c r="C53" s="41"/>
      <c r="D53" s="41"/>
      <c r="E53" s="54"/>
      <c r="F53" s="60"/>
      <c r="G53" s="61"/>
    </row>
    <row r="54" spans="2:7" x14ac:dyDescent="0.15">
      <c r="B54" s="68">
        <v>50</v>
      </c>
      <c r="C54" s="41"/>
      <c r="D54" s="41"/>
      <c r="E54" s="54"/>
      <c r="F54" s="60"/>
      <c r="G54" s="61"/>
    </row>
    <row r="55" spans="2:7" x14ac:dyDescent="0.15">
      <c r="B55" s="68">
        <v>51</v>
      </c>
      <c r="C55" s="41"/>
      <c r="D55" s="41"/>
      <c r="E55" s="54"/>
      <c r="F55" s="60"/>
      <c r="G55" s="61"/>
    </row>
    <row r="56" spans="2:7" ht="15" thickBot="1" x14ac:dyDescent="0.2">
      <c r="B56" s="68">
        <v>52</v>
      </c>
      <c r="C56" s="41"/>
      <c r="D56" s="41"/>
      <c r="E56" s="54"/>
      <c r="F56" s="62"/>
      <c r="G56" s="63"/>
    </row>
  </sheetData>
  <mergeCells count="4">
    <mergeCell ref="F3:G3"/>
    <mergeCell ref="F1:G2"/>
    <mergeCell ref="D1:E1"/>
    <mergeCell ref="B1:C1"/>
  </mergeCells>
  <phoneticPr fontId="1"/>
  <dataValidations count="1">
    <dataValidation type="list" allowBlank="1" showInputMessage="1" showErrorMessage="1" sqref="F5:G56">
      <formula1>"✔"</formula1>
    </dataValidation>
  </dataValidations>
  <pageMargins left="0.7" right="0.7" top="0.75" bottom="0.75" header="0.3" footer="0.3"/>
  <pageSetup paperSize="9" scale="8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申請額算出基礎表(自動計算)</vt:lpstr>
      <vt:lpstr>選手名簿（記入用）</vt:lpstr>
      <vt:lpstr>選手名簿 ■記入例</vt:lpstr>
      <vt:lpstr>事業実績調書（大会参加費用）</vt:lpstr>
      <vt:lpstr>事業実績調書（大会参加費用）■記入例</vt:lpstr>
      <vt:lpstr>事業実績調書（スポーツ活動保険料用） </vt:lpstr>
      <vt:lpstr>事業実績調書（スポーツ活動保険料用）■記入例</vt:lpstr>
      <vt:lpstr>事業実績調書（機械・器具用）</vt:lpstr>
      <vt:lpstr>事業実績調書（機械・器具用）■記入例</vt:lpstr>
      <vt:lpstr>機械・器具写真添付用</vt:lpstr>
      <vt:lpstr>機械・器具写真添付用■記入例</vt:lpstr>
      <vt:lpstr>機械・器具写真添付用!Print_Area</vt:lpstr>
      <vt:lpstr>機械・器具写真添付用■記入例!Print_Area</vt:lpstr>
      <vt:lpstr>'事業実績調書（スポーツ活動保険料用） '!Print_Area</vt:lpstr>
      <vt:lpstr>'事業実績調書（スポーツ活動保険料用）■記入例'!Print_Area</vt:lpstr>
      <vt:lpstr>'事業実績調書（機械・器具用）'!Print_Area</vt:lpstr>
      <vt:lpstr>'事業実績調書（機械・器具用）■記入例'!Print_Area</vt:lpstr>
      <vt:lpstr>'事業実績調書（大会参加費用）'!Print_Area</vt:lpstr>
      <vt:lpstr>'事業実績調書（大会参加費用）■記入例'!Print_Area</vt:lpstr>
      <vt:lpstr>'申請額算出基礎表(自動計算)'!Print_Area</vt:lpstr>
      <vt:lpstr>'選手名簿 ■記入例'!Print_Area</vt:lpstr>
      <vt:lpstr>'選手名簿（記入用）'!Print_Area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2025-06-03T04:14:37Z</dcterms:created>
  <dcterms:modified xsi:type="dcterms:W3CDTF">2025-06-03T04:16:32Z</dcterms:modified>
</cp:coreProperties>
</file>