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_業務関係\04_入札_物品等競争入札参加名簿関係\R4.5.6物品等競争入札参加資格者名簿\02_HP\"/>
    </mc:Choice>
  </mc:AlternateContent>
  <bookViews>
    <workbookView xWindow="0" yWindow="0" windowWidth="21570" windowHeight="7965" tabRatio="822"/>
  </bookViews>
  <sheets>
    <sheet name="様式４希望営業品目記入表" sheetId="4" r:id="rId1"/>
    <sheet name="営業品目一覧表" sheetId="11" state="hidden" r:id="rId2"/>
    <sheet name="（選択リスト）" sheetId="8" state="hidden" r:id="rId3"/>
  </sheets>
  <externalReferences>
    <externalReference r:id="rId4"/>
  </externalReferences>
  <definedNames>
    <definedName name="_xlnm._FilterDatabase" localSheetId="1" hidden="1">営業品目一覧表!$A$1:$I$391</definedName>
    <definedName name="IV" localSheetId="1">[1]HOME!#REF!</definedName>
    <definedName name="IV">[1]HOME!#REF!</definedName>
    <definedName name="_xlnm.Print_Area" localSheetId="1">営業品目一覧表!$A$1:$I$391</definedName>
    <definedName name="_xlnm.Print_Area" localSheetId="0">様式４希望営業品目記入表!$A$1:$P$153</definedName>
  </definedNames>
  <calcPr calcId="162913"/>
</workbook>
</file>

<file path=xl/calcChain.xml><?xml version="1.0" encoding="utf-8"?>
<calcChain xmlns="http://schemas.openxmlformats.org/spreadsheetml/2006/main">
  <c r="K149" i="4" l="1"/>
  <c r="J149" i="4"/>
  <c r="I149" i="4"/>
  <c r="K148" i="4"/>
  <c r="J148" i="4"/>
  <c r="I148" i="4"/>
  <c r="K147" i="4"/>
  <c r="J147" i="4"/>
  <c r="I147" i="4"/>
  <c r="K134" i="4"/>
  <c r="J134" i="4"/>
  <c r="I134" i="4"/>
  <c r="K133" i="4"/>
  <c r="J133" i="4"/>
  <c r="I133" i="4"/>
  <c r="K132" i="4"/>
  <c r="J132" i="4"/>
  <c r="I132" i="4"/>
  <c r="K131" i="4"/>
  <c r="J131" i="4"/>
  <c r="I131" i="4"/>
  <c r="K130" i="4"/>
  <c r="J130" i="4"/>
  <c r="I130" i="4"/>
  <c r="K129" i="4"/>
  <c r="J129" i="4"/>
  <c r="I129" i="4"/>
  <c r="K128" i="4"/>
  <c r="J128" i="4"/>
  <c r="I128" i="4"/>
  <c r="K127" i="4"/>
  <c r="J127" i="4"/>
  <c r="I127" i="4"/>
  <c r="K107" i="4"/>
  <c r="J107" i="4"/>
  <c r="I107" i="4"/>
  <c r="O56" i="4"/>
  <c r="J108" i="4" l="1"/>
  <c r="J56" i="4"/>
  <c r="B53" i="4" l="1"/>
  <c r="B104" i="4" s="1"/>
  <c r="K108" i="4" l="1"/>
  <c r="J109" i="4"/>
  <c r="K109" i="4"/>
  <c r="J110" i="4"/>
  <c r="K110" i="4"/>
  <c r="J111" i="4"/>
  <c r="K111" i="4"/>
  <c r="J112" i="4"/>
  <c r="K112" i="4"/>
  <c r="J113" i="4"/>
  <c r="K113" i="4"/>
  <c r="J114" i="4"/>
  <c r="K114" i="4"/>
  <c r="J115" i="4"/>
  <c r="K115" i="4"/>
  <c r="J116" i="4"/>
  <c r="K116" i="4"/>
  <c r="J117" i="4"/>
  <c r="K117" i="4"/>
  <c r="J150" i="4"/>
  <c r="K150" i="4"/>
  <c r="E123" i="4"/>
  <c r="F123" i="4"/>
  <c r="E124" i="4"/>
  <c r="F124" i="4"/>
  <c r="E125" i="4"/>
  <c r="F125" i="4"/>
  <c r="E126" i="4"/>
  <c r="F126" i="4"/>
  <c r="F140" i="4"/>
  <c r="E140" i="4"/>
  <c r="F139" i="4"/>
  <c r="E139" i="4"/>
  <c r="F138" i="4"/>
  <c r="E138" i="4"/>
  <c r="F137" i="4"/>
  <c r="E137" i="4"/>
  <c r="F136" i="4"/>
  <c r="E136" i="4"/>
  <c r="F135" i="4"/>
  <c r="E135" i="4"/>
  <c r="F134" i="4"/>
  <c r="E134" i="4"/>
  <c r="F133" i="4"/>
  <c r="E133" i="4"/>
  <c r="F132" i="4"/>
  <c r="E132" i="4"/>
  <c r="F131" i="4"/>
  <c r="E131" i="4"/>
  <c r="F130" i="4"/>
  <c r="E130" i="4"/>
  <c r="F129" i="4"/>
  <c r="E129" i="4"/>
  <c r="F128" i="4"/>
  <c r="E128" i="4"/>
  <c r="F127" i="4"/>
  <c r="E127" i="4"/>
  <c r="F122" i="4"/>
  <c r="E122" i="4"/>
  <c r="F121" i="4"/>
  <c r="E121" i="4"/>
  <c r="F120" i="4"/>
  <c r="E120" i="4"/>
  <c r="F119" i="4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F108" i="4"/>
  <c r="E108" i="4"/>
  <c r="F107" i="4"/>
  <c r="E107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65" i="4"/>
  <c r="P65" i="4"/>
  <c r="O66" i="4"/>
  <c r="P66" i="4"/>
  <c r="O67" i="4"/>
  <c r="P67" i="4"/>
  <c r="O68" i="4"/>
  <c r="P68" i="4"/>
  <c r="O69" i="4"/>
  <c r="P69" i="4"/>
  <c r="O70" i="4"/>
  <c r="P70" i="4"/>
  <c r="O71" i="4"/>
  <c r="P71" i="4"/>
  <c r="O72" i="4"/>
  <c r="P72" i="4"/>
  <c r="O73" i="4"/>
  <c r="P73" i="4"/>
  <c r="O74" i="4"/>
  <c r="P74" i="4"/>
  <c r="O75" i="4"/>
  <c r="P75" i="4"/>
  <c r="O76" i="4"/>
  <c r="P76" i="4"/>
  <c r="O77" i="4"/>
  <c r="P77" i="4"/>
  <c r="O78" i="4"/>
  <c r="P78" i="4"/>
  <c r="O79" i="4"/>
  <c r="P79" i="4"/>
  <c r="O80" i="4"/>
  <c r="P80" i="4"/>
  <c r="O81" i="4"/>
  <c r="P81" i="4"/>
  <c r="O82" i="4"/>
  <c r="P82" i="4"/>
  <c r="O83" i="4"/>
  <c r="P83" i="4"/>
  <c r="O84" i="4"/>
  <c r="P84" i="4"/>
  <c r="O85" i="4"/>
  <c r="P85" i="4"/>
  <c r="O86" i="4"/>
  <c r="P86" i="4"/>
  <c r="O87" i="4"/>
  <c r="P87" i="4"/>
  <c r="O88" i="4"/>
  <c r="P88" i="4"/>
  <c r="O89" i="4"/>
  <c r="P89" i="4"/>
  <c r="O90" i="4"/>
  <c r="P90" i="4"/>
  <c r="O91" i="4"/>
  <c r="P91" i="4"/>
  <c r="O92" i="4"/>
  <c r="P92" i="4"/>
  <c r="O93" i="4"/>
  <c r="P93" i="4"/>
  <c r="O94" i="4"/>
  <c r="P94" i="4"/>
  <c r="O95" i="4"/>
  <c r="P95" i="4"/>
  <c r="O96" i="4"/>
  <c r="P96" i="4"/>
  <c r="O97" i="4"/>
  <c r="P97" i="4"/>
  <c r="O98" i="4"/>
  <c r="P98" i="4"/>
  <c r="O99" i="4"/>
  <c r="P99" i="4"/>
  <c r="O100" i="4"/>
  <c r="P100" i="4"/>
  <c r="P56" i="4"/>
  <c r="J57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J68" i="4"/>
  <c r="K68" i="4"/>
  <c r="J69" i="4"/>
  <c r="K69" i="4"/>
  <c r="J70" i="4"/>
  <c r="K70" i="4"/>
  <c r="J71" i="4"/>
  <c r="K71" i="4"/>
  <c r="J72" i="4"/>
  <c r="K72" i="4"/>
  <c r="J73" i="4"/>
  <c r="K73" i="4"/>
  <c r="J74" i="4"/>
  <c r="K74" i="4"/>
  <c r="J75" i="4"/>
  <c r="K75" i="4"/>
  <c r="J76" i="4"/>
  <c r="K76" i="4"/>
  <c r="J77" i="4"/>
  <c r="K77" i="4"/>
  <c r="J78" i="4"/>
  <c r="K78" i="4"/>
  <c r="J79" i="4"/>
  <c r="K79" i="4"/>
  <c r="J80" i="4"/>
  <c r="K80" i="4"/>
  <c r="J81" i="4"/>
  <c r="K81" i="4"/>
  <c r="J82" i="4"/>
  <c r="K82" i="4"/>
  <c r="J83" i="4"/>
  <c r="K83" i="4"/>
  <c r="J84" i="4"/>
  <c r="K84" i="4"/>
  <c r="J85" i="4"/>
  <c r="K85" i="4"/>
  <c r="J86" i="4"/>
  <c r="K86" i="4"/>
  <c r="J87" i="4"/>
  <c r="K87" i="4"/>
  <c r="J88" i="4"/>
  <c r="K88" i="4"/>
  <c r="J89" i="4"/>
  <c r="K89" i="4"/>
  <c r="J90" i="4"/>
  <c r="K90" i="4"/>
  <c r="J91" i="4"/>
  <c r="K91" i="4"/>
  <c r="J92" i="4"/>
  <c r="K92" i="4"/>
  <c r="J93" i="4"/>
  <c r="K93" i="4"/>
  <c r="J94" i="4"/>
  <c r="K94" i="4"/>
  <c r="J95" i="4"/>
  <c r="K95" i="4"/>
  <c r="J96" i="4"/>
  <c r="K96" i="4"/>
  <c r="J97" i="4"/>
  <c r="K97" i="4"/>
  <c r="J98" i="4"/>
  <c r="K98" i="4"/>
  <c r="J99" i="4"/>
  <c r="K99" i="4"/>
  <c r="J100" i="4"/>
  <c r="K100" i="4"/>
  <c r="K56" i="4"/>
  <c r="E78" i="4"/>
  <c r="F78" i="4"/>
  <c r="E79" i="4"/>
  <c r="F79" i="4"/>
  <c r="E80" i="4"/>
  <c r="F80" i="4"/>
  <c r="E81" i="4"/>
  <c r="F81" i="4"/>
  <c r="E82" i="4"/>
  <c r="F82" i="4"/>
  <c r="E83" i="4"/>
  <c r="F83" i="4"/>
  <c r="E84" i="4"/>
  <c r="F84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  <c r="E96" i="4"/>
  <c r="F96" i="4"/>
  <c r="E97" i="4"/>
  <c r="F97" i="4"/>
  <c r="E98" i="4"/>
  <c r="F98" i="4"/>
  <c r="E99" i="4"/>
  <c r="F99" i="4"/>
  <c r="E100" i="4"/>
  <c r="F100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6" i="4"/>
  <c r="F76" i="4"/>
  <c r="E77" i="4"/>
  <c r="F77" i="4"/>
  <c r="E56" i="4"/>
  <c r="F5" i="4"/>
  <c r="E5" i="4"/>
  <c r="F56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6" i="4"/>
  <c r="P6" i="4"/>
  <c r="O7" i="4"/>
  <c r="P7" i="4"/>
  <c r="O8" i="4"/>
  <c r="P8" i="4"/>
  <c r="O9" i="4"/>
  <c r="P9" i="4"/>
  <c r="O10" i="4"/>
  <c r="P10" i="4"/>
  <c r="O11" i="4"/>
  <c r="P11" i="4"/>
  <c r="O12" i="4"/>
  <c r="P12" i="4"/>
  <c r="O13" i="4"/>
  <c r="P13" i="4"/>
  <c r="O14" i="4"/>
  <c r="P14" i="4"/>
  <c r="O15" i="4"/>
  <c r="P15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P5" i="4"/>
  <c r="O5" i="4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" i="4"/>
  <c r="K5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F6" i="4"/>
  <c r="E6" i="4"/>
  <c r="F52" i="4"/>
  <c r="F103" i="4" s="1"/>
  <c r="G2" i="11"/>
  <c r="D5" i="4" s="1"/>
  <c r="G3" i="11"/>
  <c r="D6" i="4" s="1"/>
  <c r="G4" i="11"/>
  <c r="D7" i="4" s="1"/>
  <c r="G5" i="11"/>
  <c r="D8" i="4" s="1"/>
  <c r="G6" i="11"/>
  <c r="D9" i="4" s="1"/>
  <c r="G7" i="11"/>
  <c r="D10" i="4" s="1"/>
  <c r="G8" i="11"/>
  <c r="D11" i="4" s="1"/>
  <c r="G9" i="11"/>
  <c r="D12" i="4" s="1"/>
  <c r="G10" i="11"/>
  <c r="D13" i="4" s="1"/>
  <c r="G11" i="11"/>
  <c r="D14" i="4" s="1"/>
  <c r="G12" i="11"/>
  <c r="D15" i="4" s="1"/>
  <c r="G13" i="11"/>
  <c r="D16" i="4" s="1"/>
  <c r="G14" i="11"/>
  <c r="D17" i="4" s="1"/>
  <c r="G15" i="11"/>
  <c r="D18" i="4" s="1"/>
  <c r="G16" i="11"/>
  <c r="D19" i="4" s="1"/>
  <c r="G17" i="11"/>
  <c r="D20" i="4" s="1"/>
  <c r="G18" i="11"/>
  <c r="D21" i="4" s="1"/>
  <c r="G19" i="11"/>
  <c r="D22" i="4" s="1"/>
  <c r="G20" i="11"/>
  <c r="D23" i="4" s="1"/>
  <c r="G21" i="11"/>
  <c r="D24" i="4" s="1"/>
  <c r="G22" i="11"/>
  <c r="D25" i="4" s="1"/>
  <c r="G23" i="11"/>
  <c r="D26" i="4" s="1"/>
  <c r="G24" i="11"/>
  <c r="D27" i="4" s="1"/>
  <c r="G25" i="11"/>
  <c r="D28" i="4" s="1"/>
  <c r="G26" i="11"/>
  <c r="D29" i="4" s="1"/>
  <c r="G27" i="11"/>
  <c r="D30" i="4" s="1"/>
  <c r="G28" i="11"/>
  <c r="D31" i="4" s="1"/>
  <c r="G29" i="11"/>
  <c r="D32" i="4" s="1"/>
  <c r="G30" i="11"/>
  <c r="D33" i="4" s="1"/>
  <c r="G31" i="11"/>
  <c r="D34" i="4" s="1"/>
  <c r="G32" i="11"/>
  <c r="D35" i="4" s="1"/>
  <c r="G33" i="11"/>
  <c r="D36" i="4" s="1"/>
  <c r="G34" i="11"/>
  <c r="D37" i="4" s="1"/>
  <c r="G35" i="11"/>
  <c r="D38" i="4" s="1"/>
  <c r="G36" i="11"/>
  <c r="D39" i="4" s="1"/>
  <c r="G37" i="11"/>
  <c r="D40" i="4" s="1"/>
  <c r="G38" i="11"/>
  <c r="D41" i="4" s="1"/>
  <c r="G39" i="11"/>
  <c r="D42" i="4" s="1"/>
  <c r="G40" i="11"/>
  <c r="D43" i="4" s="1"/>
  <c r="G41" i="11"/>
  <c r="D44" i="4" s="1"/>
  <c r="G42" i="11"/>
  <c r="D45" i="4" s="1"/>
  <c r="G43" i="11"/>
  <c r="D46" i="4" s="1"/>
  <c r="G44" i="11"/>
  <c r="D47" i="4" s="1"/>
  <c r="G45" i="11"/>
  <c r="D48" i="4" s="1"/>
  <c r="G46" i="11"/>
  <c r="D49" i="4" s="1"/>
  <c r="G47" i="11"/>
  <c r="D50" i="4" s="1"/>
  <c r="G48" i="11"/>
  <c r="I5" i="4" s="1"/>
  <c r="G49" i="11"/>
  <c r="I6" i="4" s="1"/>
  <c r="G50" i="11"/>
  <c r="I7" i="4" s="1"/>
  <c r="G51" i="11"/>
  <c r="I8" i="4" s="1"/>
  <c r="G52" i="11"/>
  <c r="I9" i="4" s="1"/>
  <c r="G53" i="11"/>
  <c r="I10" i="4" s="1"/>
  <c r="G54" i="11"/>
  <c r="I11" i="4" s="1"/>
  <c r="G55" i="11"/>
  <c r="I12" i="4" s="1"/>
  <c r="G56" i="11"/>
  <c r="I13" i="4" s="1"/>
  <c r="G57" i="11"/>
  <c r="I14" i="4" s="1"/>
  <c r="G58" i="11"/>
  <c r="I15" i="4" s="1"/>
  <c r="G59" i="11"/>
  <c r="I16" i="4" s="1"/>
  <c r="G60" i="11"/>
  <c r="I17" i="4" s="1"/>
  <c r="G61" i="11"/>
  <c r="I18" i="4" s="1"/>
  <c r="G62" i="11"/>
  <c r="I19" i="4" s="1"/>
  <c r="G63" i="11"/>
  <c r="I20" i="4" s="1"/>
  <c r="G64" i="11"/>
  <c r="I21" i="4" s="1"/>
  <c r="G65" i="11"/>
  <c r="I22" i="4" s="1"/>
  <c r="G66" i="11"/>
  <c r="I23" i="4" s="1"/>
  <c r="G67" i="11"/>
  <c r="I24" i="4" s="1"/>
  <c r="G68" i="11"/>
  <c r="I25" i="4" s="1"/>
  <c r="G69" i="11"/>
  <c r="I26" i="4" s="1"/>
  <c r="G70" i="11"/>
  <c r="I27" i="4" s="1"/>
  <c r="G71" i="11"/>
  <c r="I28" i="4" s="1"/>
  <c r="G72" i="11"/>
  <c r="I29" i="4" s="1"/>
  <c r="G73" i="11"/>
  <c r="I30" i="4" s="1"/>
  <c r="G74" i="11"/>
  <c r="I31" i="4" s="1"/>
  <c r="G75" i="11"/>
  <c r="I32" i="4" s="1"/>
  <c r="G76" i="11"/>
  <c r="I33" i="4" s="1"/>
  <c r="G77" i="11"/>
  <c r="I34" i="4" s="1"/>
  <c r="G78" i="11"/>
  <c r="I35" i="4" s="1"/>
  <c r="G79" i="11"/>
  <c r="I36" i="4" s="1"/>
  <c r="G80" i="11"/>
  <c r="I37" i="4" s="1"/>
  <c r="G81" i="11"/>
  <c r="I38" i="4" s="1"/>
  <c r="G82" i="11"/>
  <c r="I39" i="4" s="1"/>
  <c r="G83" i="11"/>
  <c r="I40" i="4" s="1"/>
  <c r="G84" i="11"/>
  <c r="I41" i="4" s="1"/>
  <c r="G85" i="11"/>
  <c r="I42" i="4" s="1"/>
  <c r="G86" i="11"/>
  <c r="I43" i="4" s="1"/>
  <c r="G87" i="11"/>
  <c r="I44" i="4" s="1"/>
  <c r="G88" i="11"/>
  <c r="I45" i="4" s="1"/>
  <c r="G89" i="11"/>
  <c r="I46" i="4" s="1"/>
  <c r="G90" i="11"/>
  <c r="I47" i="4" s="1"/>
  <c r="G91" i="11"/>
  <c r="I48" i="4" s="1"/>
  <c r="G92" i="11"/>
  <c r="I49" i="4" s="1"/>
  <c r="G93" i="11"/>
  <c r="I50" i="4" s="1"/>
  <c r="G94" i="11"/>
  <c r="N5" i="4" s="1"/>
  <c r="G95" i="11"/>
  <c r="N6" i="4" s="1"/>
  <c r="G96" i="11"/>
  <c r="N7" i="4" s="1"/>
  <c r="G97" i="11"/>
  <c r="N8" i="4" s="1"/>
  <c r="G98" i="11"/>
  <c r="N9" i="4" s="1"/>
  <c r="G99" i="11"/>
  <c r="N10" i="4" s="1"/>
  <c r="G100" i="11"/>
  <c r="N11" i="4" s="1"/>
  <c r="G101" i="11"/>
  <c r="N12" i="4" s="1"/>
  <c r="G102" i="11"/>
  <c r="N13" i="4" s="1"/>
  <c r="G103" i="11"/>
  <c r="N14" i="4" s="1"/>
  <c r="G104" i="11"/>
  <c r="N15" i="4" s="1"/>
  <c r="G105" i="11"/>
  <c r="N16" i="4" s="1"/>
  <c r="G106" i="11"/>
  <c r="N17" i="4" s="1"/>
  <c r="G107" i="11"/>
  <c r="N18" i="4" s="1"/>
  <c r="G108" i="11"/>
  <c r="N19" i="4" s="1"/>
  <c r="G109" i="11"/>
  <c r="N20" i="4" s="1"/>
  <c r="G110" i="11"/>
  <c r="N21" i="4" s="1"/>
  <c r="G111" i="11"/>
  <c r="N22" i="4" s="1"/>
  <c r="G112" i="11"/>
  <c r="N23" i="4" s="1"/>
  <c r="G113" i="11"/>
  <c r="N24" i="4" s="1"/>
  <c r="G114" i="11"/>
  <c r="N25" i="4" s="1"/>
  <c r="G115" i="11"/>
  <c r="N26" i="4" s="1"/>
  <c r="G116" i="11"/>
  <c r="N27" i="4" s="1"/>
  <c r="G117" i="11"/>
  <c r="N28" i="4" s="1"/>
  <c r="G118" i="11"/>
  <c r="N29" i="4" s="1"/>
  <c r="G119" i="11"/>
  <c r="N30" i="4" s="1"/>
  <c r="G120" i="11"/>
  <c r="N31" i="4" s="1"/>
  <c r="G121" i="11"/>
  <c r="N32" i="4" s="1"/>
  <c r="G122" i="11"/>
  <c r="N33" i="4" s="1"/>
  <c r="G123" i="11"/>
  <c r="N34" i="4" s="1"/>
  <c r="G124" i="11"/>
  <c r="N35" i="4" s="1"/>
  <c r="G125" i="11"/>
  <c r="N36" i="4" s="1"/>
  <c r="G126" i="11"/>
  <c r="N37" i="4" s="1"/>
  <c r="G127" i="11"/>
  <c r="N38" i="4" s="1"/>
  <c r="G128" i="11"/>
  <c r="N39" i="4" s="1"/>
  <c r="G129" i="11"/>
  <c r="N40" i="4" s="1"/>
  <c r="G130" i="11"/>
  <c r="N41" i="4" s="1"/>
  <c r="G131" i="11"/>
  <c r="N42" i="4" s="1"/>
  <c r="G132" i="11"/>
  <c r="N43" i="4" s="1"/>
  <c r="G133" i="11"/>
  <c r="N44" i="4" s="1"/>
  <c r="G134" i="11"/>
  <c r="N45" i="4" s="1"/>
  <c r="G135" i="11"/>
  <c r="N46" i="4" s="1"/>
  <c r="G136" i="11"/>
  <c r="N47" i="4" s="1"/>
  <c r="G137" i="11"/>
  <c r="N48" i="4" s="1"/>
  <c r="G138" i="11"/>
  <c r="N49" i="4" s="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D56" i="4" s="1"/>
  <c r="G163" i="11"/>
  <c r="D57" i="4" s="1"/>
  <c r="G164" i="11"/>
  <c r="D58" i="4" s="1"/>
  <c r="G165" i="11"/>
  <c r="D59" i="4" s="1"/>
  <c r="G166" i="11"/>
  <c r="D60" i="4" s="1"/>
  <c r="G167" i="11"/>
  <c r="D61" i="4" s="1"/>
  <c r="G168" i="11"/>
  <c r="D62" i="4" s="1"/>
  <c r="G169" i="11"/>
  <c r="D63" i="4" s="1"/>
  <c r="G170" i="11"/>
  <c r="D64" i="4" s="1"/>
  <c r="G171" i="11"/>
  <c r="D65" i="4" s="1"/>
  <c r="G172" i="11"/>
  <c r="D66" i="4" s="1"/>
  <c r="G173" i="11"/>
  <c r="D67" i="4" s="1"/>
  <c r="G174" i="11"/>
  <c r="D68" i="4" s="1"/>
  <c r="G175" i="11"/>
  <c r="D69" i="4" s="1"/>
  <c r="G176" i="11"/>
  <c r="D70" i="4" s="1"/>
  <c r="G177" i="11"/>
  <c r="D71" i="4" s="1"/>
  <c r="G178" i="11"/>
  <c r="G179" i="11"/>
  <c r="G180" i="11"/>
  <c r="G181" i="11"/>
  <c r="G182" i="11"/>
  <c r="D76" i="4" s="1"/>
  <c r="G183" i="11"/>
  <c r="D77" i="4" s="1"/>
  <c r="G184" i="11"/>
  <c r="D78" i="4" s="1"/>
  <c r="G185" i="11"/>
  <c r="D79" i="4" s="1"/>
  <c r="G186" i="11"/>
  <c r="D80" i="4" s="1"/>
  <c r="G187" i="11"/>
  <c r="D81" i="4" s="1"/>
  <c r="G188" i="11"/>
  <c r="D82" i="4" s="1"/>
  <c r="G189" i="11"/>
  <c r="D83" i="4" s="1"/>
  <c r="G190" i="11"/>
  <c r="D84" i="4" s="1"/>
  <c r="G191" i="11"/>
  <c r="D85" i="4" s="1"/>
  <c r="G192" i="11"/>
  <c r="D86" i="4" s="1"/>
  <c r="G193" i="11"/>
  <c r="D87" i="4" s="1"/>
  <c r="G194" i="11"/>
  <c r="D88" i="4" s="1"/>
  <c r="G195" i="11"/>
  <c r="D89" i="4" s="1"/>
  <c r="G196" i="11"/>
  <c r="D90" i="4" s="1"/>
  <c r="G197" i="11"/>
  <c r="D91" i="4" s="1"/>
  <c r="G198" i="11"/>
  <c r="G199" i="11"/>
  <c r="G200" i="11"/>
  <c r="G201" i="11"/>
  <c r="G202" i="11"/>
  <c r="D96" i="4" s="1"/>
  <c r="G203" i="11"/>
  <c r="D97" i="4" s="1"/>
  <c r="G204" i="11"/>
  <c r="D98" i="4" s="1"/>
  <c r="G205" i="11"/>
  <c r="D99" i="4" s="1"/>
  <c r="G206" i="11"/>
  <c r="D100" i="4" s="1"/>
  <c r="G207" i="11"/>
  <c r="I56" i="4" s="1"/>
  <c r="G208" i="11"/>
  <c r="I57" i="4" s="1"/>
  <c r="G209" i="11"/>
  <c r="I58" i="4" s="1"/>
  <c r="G210" i="11"/>
  <c r="I59" i="4" s="1"/>
  <c r="G211" i="11"/>
  <c r="I60" i="4" s="1"/>
  <c r="G212" i="11"/>
  <c r="I61" i="4" s="1"/>
  <c r="G213" i="11"/>
  <c r="I62" i="4" s="1"/>
  <c r="G214" i="11"/>
  <c r="I63" i="4" s="1"/>
  <c r="G215" i="11"/>
  <c r="I64" i="4" s="1"/>
  <c r="G216" i="11"/>
  <c r="I65" i="4" s="1"/>
  <c r="G217" i="11"/>
  <c r="I66" i="4" s="1"/>
  <c r="G218" i="11"/>
  <c r="I67" i="4" s="1"/>
  <c r="G219" i="11"/>
  <c r="I68" i="4" s="1"/>
  <c r="G220" i="11"/>
  <c r="I69" i="4" s="1"/>
  <c r="G221" i="11"/>
  <c r="I70" i="4" s="1"/>
  <c r="G222" i="11"/>
  <c r="I71" i="4" s="1"/>
  <c r="G223" i="11"/>
  <c r="I72" i="4" s="1"/>
  <c r="G224" i="11"/>
  <c r="I73" i="4" s="1"/>
  <c r="G225" i="11"/>
  <c r="I74" i="4" s="1"/>
  <c r="G226" i="11"/>
  <c r="I75" i="4" s="1"/>
  <c r="G227" i="11"/>
  <c r="I76" i="4" s="1"/>
  <c r="G228" i="11"/>
  <c r="I77" i="4" s="1"/>
  <c r="G229" i="11"/>
  <c r="I78" i="4" s="1"/>
  <c r="G230" i="11"/>
  <c r="I79" i="4" s="1"/>
  <c r="G231" i="11"/>
  <c r="I80" i="4" s="1"/>
  <c r="G232" i="11"/>
  <c r="I81" i="4" s="1"/>
  <c r="G233" i="11"/>
  <c r="I82" i="4" s="1"/>
  <c r="G234" i="11"/>
  <c r="I83" i="4" s="1"/>
  <c r="G235" i="11"/>
  <c r="I84" i="4" s="1"/>
  <c r="G236" i="11"/>
  <c r="I85" i="4" s="1"/>
  <c r="G237" i="11"/>
  <c r="I86" i="4" s="1"/>
  <c r="G238" i="11"/>
  <c r="I87" i="4" s="1"/>
  <c r="G239" i="11"/>
  <c r="I88" i="4" s="1"/>
  <c r="G240" i="11"/>
  <c r="I89" i="4" s="1"/>
  <c r="G241" i="11"/>
  <c r="I90" i="4" s="1"/>
  <c r="G242" i="11"/>
  <c r="I91" i="4" s="1"/>
  <c r="G243" i="11"/>
  <c r="I92" i="4" s="1"/>
  <c r="G244" i="11"/>
  <c r="I93" i="4" s="1"/>
  <c r="G245" i="11"/>
  <c r="I94" i="4" s="1"/>
  <c r="G246" i="11"/>
  <c r="I95" i="4" s="1"/>
  <c r="G247" i="11"/>
  <c r="I96" i="4" s="1"/>
  <c r="G248" i="11"/>
  <c r="I97" i="4" s="1"/>
  <c r="G249" i="11"/>
  <c r="I98" i="4" s="1"/>
  <c r="G250" i="11"/>
  <c r="I99" i="4" s="1"/>
  <c r="G251" i="11"/>
  <c r="N56" i="4" s="1"/>
  <c r="G252" i="11"/>
  <c r="N57" i="4" s="1"/>
  <c r="G253" i="11"/>
  <c r="N58" i="4" s="1"/>
  <c r="G254" i="11"/>
  <c r="N59" i="4" s="1"/>
  <c r="G255" i="11"/>
  <c r="N60" i="4" s="1"/>
  <c r="G256" i="11"/>
  <c r="N61" i="4" s="1"/>
  <c r="G257" i="11"/>
  <c r="N62" i="4" s="1"/>
  <c r="G258" i="11"/>
  <c r="N63" i="4" s="1"/>
  <c r="G259" i="11"/>
  <c r="N64" i="4" s="1"/>
  <c r="G260" i="11"/>
  <c r="N65" i="4" s="1"/>
  <c r="G261" i="11"/>
  <c r="N66" i="4" s="1"/>
  <c r="G262" i="11"/>
  <c r="N67" i="4" s="1"/>
  <c r="G263" i="11"/>
  <c r="N68" i="4" s="1"/>
  <c r="G264" i="11"/>
  <c r="N69" i="4" s="1"/>
  <c r="G265" i="11"/>
  <c r="N70" i="4" s="1"/>
  <c r="G266" i="11"/>
  <c r="N71" i="4" s="1"/>
  <c r="G267" i="11"/>
  <c r="N72" i="4" s="1"/>
  <c r="G268" i="11"/>
  <c r="N73" i="4" s="1"/>
  <c r="G269" i="11"/>
  <c r="N74" i="4" s="1"/>
  <c r="G270" i="11"/>
  <c r="N75" i="4" s="1"/>
  <c r="G271" i="11"/>
  <c r="N76" i="4" s="1"/>
  <c r="G272" i="11"/>
  <c r="N77" i="4" s="1"/>
  <c r="G273" i="11"/>
  <c r="N78" i="4" s="1"/>
  <c r="G274" i="11"/>
  <c r="N79" i="4" s="1"/>
  <c r="G275" i="11"/>
  <c r="N80" i="4" s="1"/>
  <c r="G276" i="11"/>
  <c r="N81" i="4" s="1"/>
  <c r="G277" i="11"/>
  <c r="N82" i="4" s="1"/>
  <c r="G278" i="11"/>
  <c r="N83" i="4" s="1"/>
  <c r="G279" i="11"/>
  <c r="N84" i="4" s="1"/>
  <c r="G280" i="11"/>
  <c r="N85" i="4" s="1"/>
  <c r="G281" i="11"/>
  <c r="N86" i="4" s="1"/>
  <c r="G282" i="11"/>
  <c r="N87" i="4" s="1"/>
  <c r="G283" i="11"/>
  <c r="N88" i="4" s="1"/>
  <c r="G284" i="11"/>
  <c r="N89" i="4" s="1"/>
  <c r="G285" i="11"/>
  <c r="N90" i="4" s="1"/>
  <c r="G286" i="11"/>
  <c r="N91" i="4" s="1"/>
  <c r="G287" i="11"/>
  <c r="N92" i="4" s="1"/>
  <c r="G288" i="11"/>
  <c r="N93" i="4" s="1"/>
  <c r="G289" i="11"/>
  <c r="N94" i="4" s="1"/>
  <c r="G290" i="11"/>
  <c r="N95" i="4" s="1"/>
  <c r="G291" i="11"/>
  <c r="N96" i="4" s="1"/>
  <c r="G292" i="11"/>
  <c r="N97" i="4" s="1"/>
  <c r="G293" i="11"/>
  <c r="N98" i="4" s="1"/>
  <c r="G294" i="11"/>
  <c r="N99" i="4" s="1"/>
  <c r="G295" i="11"/>
  <c r="N100" i="4" s="1"/>
  <c r="G296" i="11"/>
  <c r="D107" i="4" s="1"/>
  <c r="G297" i="11"/>
  <c r="D108" i="4" s="1"/>
  <c r="G298" i="11"/>
  <c r="D109" i="4" s="1"/>
  <c r="G299" i="11"/>
  <c r="D110" i="4" s="1"/>
  <c r="G300" i="11"/>
  <c r="D111" i="4" s="1"/>
  <c r="G301" i="11"/>
  <c r="D112" i="4" s="1"/>
  <c r="G302" i="11"/>
  <c r="D113" i="4" s="1"/>
  <c r="G303" i="11"/>
  <c r="D114" i="4" s="1"/>
  <c r="G304" i="11"/>
  <c r="D115" i="4" s="1"/>
  <c r="G305" i="11"/>
  <c r="D116" i="4" s="1"/>
  <c r="G306" i="11"/>
  <c r="D117" i="4" s="1"/>
  <c r="G307" i="11"/>
  <c r="D118" i="4" s="1"/>
  <c r="G308" i="11"/>
  <c r="D119" i="4" s="1"/>
  <c r="G309" i="11"/>
  <c r="D120" i="4" s="1"/>
  <c r="G310" i="11"/>
  <c r="D121" i="4" s="1"/>
  <c r="G311" i="11"/>
  <c r="D122" i="4" s="1"/>
  <c r="G312" i="11"/>
  <c r="D123" i="4" s="1"/>
  <c r="G313" i="11"/>
  <c r="D124" i="4" s="1"/>
  <c r="G314" i="11"/>
  <c r="D125" i="4" s="1"/>
  <c r="G315" i="11"/>
  <c r="D126" i="4" s="1"/>
  <c r="G316" i="11"/>
  <c r="D127" i="4" s="1"/>
  <c r="G317" i="11"/>
  <c r="D128" i="4" s="1"/>
  <c r="G318" i="11"/>
  <c r="D129" i="4" s="1"/>
  <c r="G319" i="11"/>
  <c r="D130" i="4" s="1"/>
  <c r="G320" i="11"/>
  <c r="D131" i="4" s="1"/>
  <c r="G321" i="11"/>
  <c r="D132" i="4" s="1"/>
  <c r="G322" i="11"/>
  <c r="D133" i="4" s="1"/>
  <c r="G323" i="11"/>
  <c r="D134" i="4" s="1"/>
  <c r="G324" i="11"/>
  <c r="D135" i="4" s="1"/>
  <c r="G325" i="11"/>
  <c r="D136" i="4" s="1"/>
  <c r="G326" i="11"/>
  <c r="D137" i="4" s="1"/>
  <c r="G327" i="11"/>
  <c r="D138" i="4" s="1"/>
  <c r="G328" i="11"/>
  <c r="D139" i="4" s="1"/>
  <c r="G329" i="11"/>
  <c r="D140" i="4" s="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I108" i="4" s="1"/>
  <c r="G343" i="11"/>
  <c r="I109" i="4" s="1"/>
  <c r="G344" i="11"/>
  <c r="I110" i="4" s="1"/>
  <c r="G345" i="11"/>
  <c r="I111" i="4" s="1"/>
  <c r="G346" i="11"/>
  <c r="I112" i="4" s="1"/>
  <c r="G347" i="11"/>
  <c r="I113" i="4" s="1"/>
  <c r="G348" i="11"/>
  <c r="I114" i="4" s="1"/>
  <c r="G349" i="11"/>
  <c r="I115" i="4" s="1"/>
  <c r="G350" i="11"/>
  <c r="I116" i="4" s="1"/>
  <c r="G351" i="11"/>
  <c r="I117" i="4" s="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I150" i="4" s="1"/>
  <c r="G385" i="11"/>
  <c r="G386" i="11"/>
  <c r="G387" i="11"/>
  <c r="G388" i="11"/>
  <c r="G389" i="11"/>
  <c r="G390" i="11"/>
  <c r="G391" i="11"/>
  <c r="I100" i="4" l="1"/>
</calcChain>
</file>

<file path=xl/sharedStrings.xml><?xml version="1.0" encoding="utf-8"?>
<sst xmlns="http://schemas.openxmlformats.org/spreadsheetml/2006/main" count="1718" uniqueCount="840">
  <si>
    <t>令和</t>
    <rPh sb="0" eb="2">
      <t>レイワ</t>
    </rPh>
    <phoneticPr fontId="2"/>
  </si>
  <si>
    <t>24</t>
    <phoneticPr fontId="2"/>
  </si>
  <si>
    <t>希望する資格の種類等（希望する資格の種類と営業品目に○をつける。複数選択可）</t>
    <rPh sb="0" eb="2">
      <t>キボウ</t>
    </rPh>
    <rPh sb="4" eb="6">
      <t>シカク</t>
    </rPh>
    <rPh sb="7" eb="9">
      <t>シュルイ</t>
    </rPh>
    <rPh sb="9" eb="10">
      <t>トウ</t>
    </rPh>
    <rPh sb="11" eb="13">
      <t>キボウ</t>
    </rPh>
    <rPh sb="15" eb="17">
      <t>シカク</t>
    </rPh>
    <rPh sb="18" eb="20">
      <t>シュルイ</t>
    </rPh>
    <rPh sb="21" eb="23">
      <t>エイギョウ</t>
    </rPh>
    <rPh sb="23" eb="25">
      <t>ヒンモク</t>
    </rPh>
    <rPh sb="32" eb="34">
      <t>フクスウ</t>
    </rPh>
    <rPh sb="34" eb="36">
      <t>センタク</t>
    </rPh>
    <rPh sb="36" eb="37">
      <t>カ</t>
    </rPh>
    <phoneticPr fontId="2"/>
  </si>
  <si>
    <t>コード</t>
    <phoneticPr fontId="2"/>
  </si>
  <si>
    <t>その他</t>
    <rPh sb="2" eb="3">
      <t>タ</t>
    </rPh>
    <phoneticPr fontId="2"/>
  </si>
  <si>
    <t>明治</t>
    <rPh sb="0" eb="2">
      <t>メイジ</t>
    </rPh>
    <phoneticPr fontId="2"/>
  </si>
  <si>
    <t>株</t>
    <rPh sb="0" eb="1">
      <t>カブ</t>
    </rPh>
    <phoneticPr fontId="2"/>
  </si>
  <si>
    <t>大正</t>
    <rPh sb="0" eb="2">
      <t>タイショウ</t>
    </rPh>
    <phoneticPr fontId="2"/>
  </si>
  <si>
    <t>有</t>
    <rPh sb="0" eb="1">
      <t>ユウ</t>
    </rPh>
    <phoneticPr fontId="2"/>
  </si>
  <si>
    <t>昭和</t>
    <rPh sb="0" eb="2">
      <t>ショウワ</t>
    </rPh>
    <phoneticPr fontId="2"/>
  </si>
  <si>
    <t>資</t>
    <rPh sb="0" eb="1">
      <t>シ</t>
    </rPh>
    <phoneticPr fontId="2"/>
  </si>
  <si>
    <t>平成</t>
    <rPh sb="0" eb="2">
      <t>ヘイセイ</t>
    </rPh>
    <phoneticPr fontId="2"/>
  </si>
  <si>
    <t>名</t>
    <rPh sb="0" eb="1">
      <t>ナ</t>
    </rPh>
    <phoneticPr fontId="2"/>
  </si>
  <si>
    <t>同</t>
    <rPh sb="0" eb="1">
      <t>オナ</t>
    </rPh>
    <phoneticPr fontId="2"/>
  </si>
  <si>
    <t>業</t>
    <rPh sb="0" eb="1">
      <t>ギョウ</t>
    </rPh>
    <phoneticPr fontId="2"/>
  </si>
  <si>
    <t>企</t>
    <rPh sb="0" eb="1">
      <t>キ</t>
    </rPh>
    <phoneticPr fontId="2"/>
  </si>
  <si>
    <t>合</t>
    <rPh sb="0" eb="1">
      <t>ゴウ</t>
    </rPh>
    <phoneticPr fontId="2"/>
  </si>
  <si>
    <t>責</t>
    <rPh sb="0" eb="1">
      <t>セキ</t>
    </rPh>
    <phoneticPr fontId="2"/>
  </si>
  <si>
    <t>共</t>
    <rPh sb="0" eb="1">
      <t>トモ</t>
    </rPh>
    <phoneticPr fontId="2"/>
  </si>
  <si>
    <t>一財</t>
    <rPh sb="0" eb="1">
      <t>イチ</t>
    </rPh>
    <phoneticPr fontId="2"/>
  </si>
  <si>
    <t>一社</t>
    <rPh sb="0" eb="1">
      <t>イチ</t>
    </rPh>
    <phoneticPr fontId="2"/>
  </si>
  <si>
    <t>公財</t>
    <rPh sb="0" eb="1">
      <t>オオヤケ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</si>
  <si>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</si>
  <si>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</si>
  <si>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</si>
  <si>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A</t>
  </si>
  <si>
    <t>ファイル、筆記用具、ノート、封筒(印刷を含まない既製品)、手帳、印章（既製品）、電池</t>
    <rPh sb="32" eb="34">
      <t>インショウ</t>
    </rPh>
    <rPh sb="35" eb="38">
      <t>キセイヒン</t>
    </rPh>
    <rPh sb="40" eb="42">
      <t>デンチ</t>
    </rPh>
    <phoneticPr fontId="2"/>
  </si>
  <si>
    <t>複写機、シュレッダー、コピーボード、レジスター等（事務用機器の専用消耗品を含む）</t>
    <rPh sb="23" eb="24">
      <t>トウ</t>
    </rPh>
    <rPh sb="25" eb="28">
      <t>ジムヨウ</t>
    </rPh>
    <rPh sb="28" eb="30">
      <t>キキ</t>
    </rPh>
    <rPh sb="31" eb="33">
      <t>センヨウ</t>
    </rPh>
    <rPh sb="33" eb="35">
      <t>ショウモウ</t>
    </rPh>
    <rPh sb="35" eb="36">
      <t>ヒン</t>
    </rPh>
    <rPh sb="37" eb="38">
      <t>フク</t>
    </rPh>
    <phoneticPr fontId="2"/>
  </si>
  <si>
    <t>印刷機、複写機、オプション</t>
    <rPh sb="0" eb="2">
      <t>インサツ</t>
    </rPh>
    <rPh sb="4" eb="7">
      <t>フクシャキ</t>
    </rPh>
    <phoneticPr fontId="2"/>
  </si>
  <si>
    <t>印章製造(回転ゴム印、住所ゴム印、公印等の製造)、印面のみ特注のものを含む。</t>
    <rPh sb="25" eb="27">
      <t>インメン</t>
    </rPh>
    <rPh sb="29" eb="31">
      <t>トクチュウ</t>
    </rPh>
    <rPh sb="35" eb="36">
      <t>フク</t>
    </rPh>
    <phoneticPr fontId="2"/>
  </si>
  <si>
    <t>コピー用紙、色上質紙、光沢紙、ダンボール、ロール袋等、コピー用紙、和紙、洋紙、感熱ロール紙</t>
    <rPh sb="34" eb="35">
      <t>カミ</t>
    </rPh>
    <phoneticPr fontId="2"/>
  </si>
  <si>
    <t>ノート形パソコン、デスクトップ型パソコン、タブレット型端末</t>
    <rPh sb="3" eb="4">
      <t>ガタ</t>
    </rPh>
    <rPh sb="15" eb="16">
      <t>ガタ</t>
    </rPh>
    <rPh sb="26" eb="27">
      <t>ガタ</t>
    </rPh>
    <rPh sb="27" eb="29">
      <t>タンマツ</t>
    </rPh>
    <phoneticPr fontId="2"/>
  </si>
  <si>
    <t>プリンター、増設メモリ、ハードディスク、光学ドライブ、UPS、ハブ、ルーター、専用消耗品、パソコンソフト、記録メディア</t>
    <rPh sb="39" eb="41">
      <t>センヨウ</t>
    </rPh>
    <rPh sb="41" eb="44">
      <t>ショウモウヒン</t>
    </rPh>
    <rPh sb="53" eb="55">
      <t>キロク</t>
    </rPh>
    <phoneticPr fontId="2"/>
  </si>
  <si>
    <t>既製家具</t>
    <rPh sb="0" eb="2">
      <t>キセイ</t>
    </rPh>
    <rPh sb="2" eb="4">
      <t>カグ</t>
    </rPh>
    <phoneticPr fontId="2"/>
  </si>
  <si>
    <t>オーダーメイド家具</t>
    <rPh sb="7" eb="9">
      <t>カグ</t>
    </rPh>
    <phoneticPr fontId="2"/>
  </si>
  <si>
    <t>ラック、ショーケース、図書館書架等</t>
    <rPh sb="11" eb="14">
      <t>トショカン</t>
    </rPh>
    <rPh sb="14" eb="16">
      <t>ショカ</t>
    </rPh>
    <rPh sb="16" eb="17">
      <t>トウ</t>
    </rPh>
    <phoneticPr fontId="2"/>
  </si>
  <si>
    <t>布団、綿毛布、ブランケット、マットレス等</t>
    <rPh sb="19" eb="20">
      <t>トウ</t>
    </rPh>
    <phoneticPr fontId="2"/>
  </si>
  <si>
    <t>室内装飾類</t>
  </si>
  <si>
    <t>カーテン、じゅうたん等</t>
    <rPh sb="10" eb="11">
      <t>トウ</t>
    </rPh>
    <phoneticPr fontId="2"/>
  </si>
  <si>
    <t>一般書籍、古書、専門書、刊行物</t>
  </si>
  <si>
    <t>電子書籍、電子教科書</t>
    <rPh sb="0" eb="2">
      <t>デンシ</t>
    </rPh>
    <rPh sb="2" eb="4">
      <t>ショセキ</t>
    </rPh>
    <rPh sb="5" eb="7">
      <t>デンシ</t>
    </rPh>
    <rPh sb="7" eb="10">
      <t>キョウカショ</t>
    </rPh>
    <phoneticPr fontId="2"/>
  </si>
  <si>
    <t>地図、航空写真</t>
    <rPh sb="3" eb="5">
      <t>コウクウ</t>
    </rPh>
    <rPh sb="5" eb="7">
      <t>シャシン</t>
    </rPh>
    <phoneticPr fontId="2"/>
  </si>
  <si>
    <t>音楽作品・映像作品のCD・DVD・BD等ソフト</t>
    <rPh sb="0" eb="2">
      <t>オンガク</t>
    </rPh>
    <rPh sb="2" eb="4">
      <t>サクヒン</t>
    </rPh>
    <rPh sb="5" eb="7">
      <t>エイゾウ</t>
    </rPh>
    <rPh sb="7" eb="9">
      <t>サクヒン</t>
    </rPh>
    <rPh sb="19" eb="20">
      <t>トウ</t>
    </rPh>
    <phoneticPr fontId="2"/>
  </si>
  <si>
    <t>教育用品</t>
  </si>
  <si>
    <t>紙芝居、積み木、ブロック、滑り台、ジャングルジム、ベビーベッド、知育玩具、保育用家具、竹馬、竹馬部品等</t>
    <rPh sb="32" eb="34">
      <t>チイク</t>
    </rPh>
    <rPh sb="34" eb="36">
      <t>ガング</t>
    </rPh>
    <rPh sb="37" eb="40">
      <t>ホイクヨウ</t>
    </rPh>
    <rPh sb="40" eb="42">
      <t>カグ</t>
    </rPh>
    <phoneticPr fontId="2"/>
  </si>
  <si>
    <t>身体測定用器具、生理用品等</t>
    <rPh sb="0" eb="2">
      <t>シンタイ</t>
    </rPh>
    <rPh sb="2" eb="5">
      <t>ソクテイヨウ</t>
    </rPh>
    <rPh sb="5" eb="7">
      <t>キグ</t>
    </rPh>
    <rPh sb="8" eb="10">
      <t>セイリ</t>
    </rPh>
    <rPh sb="10" eb="12">
      <t>ヨウヒン</t>
    </rPh>
    <rPh sb="12" eb="13">
      <t>トウ</t>
    </rPh>
    <phoneticPr fontId="2"/>
  </si>
  <si>
    <t>大型遊具、公園遊具等</t>
    <rPh sb="0" eb="2">
      <t>オオガタ</t>
    </rPh>
    <rPh sb="2" eb="4">
      <t>ユウグ</t>
    </rPh>
    <rPh sb="5" eb="7">
      <t>コウエン</t>
    </rPh>
    <rPh sb="7" eb="9">
      <t>ユウグ</t>
    </rPh>
    <rPh sb="9" eb="10">
      <t>トウ</t>
    </rPh>
    <phoneticPr fontId="2"/>
  </si>
  <si>
    <t>ピアノ、洋楽器、和楽器、楽譜、CD</t>
  </si>
  <si>
    <t>ボール、陸上用品、体操用マット、卓球台、トレーニングシャツ、ランニングシューズ、柔道畳、剣道具</t>
  </si>
  <si>
    <t>トロフィー、カップ、金銀杯、表彰盾等</t>
    <rPh sb="10" eb="12">
      <t>キンギン</t>
    </rPh>
    <rPh sb="12" eb="13">
      <t>ハイ</t>
    </rPh>
    <rPh sb="14" eb="16">
      <t>ヒョウショウ</t>
    </rPh>
    <rPh sb="16" eb="17">
      <t>タテ</t>
    </rPh>
    <rPh sb="17" eb="18">
      <t>トウ</t>
    </rPh>
    <phoneticPr fontId="2"/>
  </si>
  <si>
    <t>表彰に適した装飾を施したもの、または特注品</t>
    <rPh sb="0" eb="2">
      <t>ヒョウショウ</t>
    </rPh>
    <rPh sb="3" eb="4">
      <t>テキ</t>
    </rPh>
    <rPh sb="6" eb="8">
      <t>ソウショク</t>
    </rPh>
    <rPh sb="9" eb="10">
      <t>ホドコ</t>
    </rPh>
    <rPh sb="18" eb="20">
      <t>トクチュウ</t>
    </rPh>
    <rPh sb="20" eb="21">
      <t>ヒン</t>
    </rPh>
    <phoneticPr fontId="2"/>
  </si>
  <si>
    <t>絵画、彫刻、美術品等のレプリカ作成</t>
    <rPh sb="0" eb="2">
      <t>カイガ</t>
    </rPh>
    <rPh sb="3" eb="5">
      <t>チョウコク</t>
    </rPh>
    <rPh sb="6" eb="8">
      <t>ビジュツ</t>
    </rPh>
    <rPh sb="8" eb="9">
      <t>ヒン</t>
    </rPh>
    <rPh sb="9" eb="10">
      <t>トウ</t>
    </rPh>
    <rPh sb="15" eb="17">
      <t>サクセイ</t>
    </rPh>
    <phoneticPr fontId="2"/>
  </si>
  <si>
    <t>バッジ、職員き章、市会議員き章、金属製タグ</t>
    <rPh sb="16" eb="19">
      <t>キンゾクセイ</t>
    </rPh>
    <phoneticPr fontId="2"/>
  </si>
  <si>
    <t>名入れ記念品（文具等）</t>
    <rPh sb="0" eb="2">
      <t>ナイ</t>
    </rPh>
    <rPh sb="3" eb="5">
      <t>キネン</t>
    </rPh>
    <rPh sb="5" eb="6">
      <t>ヒン</t>
    </rPh>
    <rPh sb="7" eb="9">
      <t>ブング</t>
    </rPh>
    <rPh sb="9" eb="10">
      <t>トウ</t>
    </rPh>
    <phoneticPr fontId="2"/>
  </si>
  <si>
    <t>腕章・旗・幕</t>
  </si>
  <si>
    <t>掃除道具（ほうき、ぞうきん等）、洗剤、汚れ予防用品、清掃用消耗品</t>
    <rPh sb="13" eb="14">
      <t>トウ</t>
    </rPh>
    <rPh sb="26" eb="29">
      <t>セイソウヨウ</t>
    </rPh>
    <rPh sb="29" eb="32">
      <t>ショウモウヒン</t>
    </rPh>
    <phoneticPr fontId="2"/>
  </si>
  <si>
    <t>なべ、フライパン、包丁、皿、その他の台所用品、台所用消耗品</t>
    <rPh sb="9" eb="11">
      <t>ホウチョウ</t>
    </rPh>
    <rPh sb="12" eb="13">
      <t>サラ</t>
    </rPh>
    <rPh sb="16" eb="17">
      <t>タ</t>
    </rPh>
    <rPh sb="23" eb="25">
      <t>ダイドコロ</t>
    </rPh>
    <rPh sb="25" eb="26">
      <t>ヨウ</t>
    </rPh>
    <rPh sb="26" eb="29">
      <t>ショウモウヒン</t>
    </rPh>
    <phoneticPr fontId="2"/>
  </si>
  <si>
    <t>紙製品、食器、養生シート、テント、布・裁縫用具(手芸用品)、化粧品、消臭剤、樹脂製品(給食用手袋、手帳カバー、ポリ・ビニール袋)</t>
    <rPh sb="34" eb="37">
      <t>ショウシュウザイ</t>
    </rPh>
    <phoneticPr fontId="2"/>
  </si>
  <si>
    <t>組立式物置</t>
    <rPh sb="0" eb="2">
      <t>クミタテ</t>
    </rPh>
    <rPh sb="2" eb="3">
      <t>シキ</t>
    </rPh>
    <rPh sb="3" eb="5">
      <t>モノオキ</t>
    </rPh>
    <phoneticPr fontId="2"/>
  </si>
  <si>
    <t>合鍵作成(スマートキー・イモビライザーキー以外のもの）</t>
    <rPh sb="0" eb="2">
      <t>アイカギ</t>
    </rPh>
    <rPh sb="2" eb="4">
      <t>サクセイ</t>
    </rPh>
    <rPh sb="21" eb="23">
      <t>イガイ</t>
    </rPh>
    <phoneticPr fontId="2"/>
  </si>
  <si>
    <t>被服(製造)</t>
  </si>
  <si>
    <t>洋装の礼服、ビジネススーツ</t>
    <rPh sb="0" eb="2">
      <t>ヨウソウ</t>
    </rPh>
    <rPh sb="3" eb="5">
      <t>レイフク</t>
    </rPh>
    <phoneticPr fontId="2"/>
  </si>
  <si>
    <t>和服・和装用品</t>
    <rPh sb="0" eb="2">
      <t>ワフク</t>
    </rPh>
    <rPh sb="3" eb="5">
      <t>ワソウ</t>
    </rPh>
    <rPh sb="5" eb="7">
      <t>ヨウヒン</t>
    </rPh>
    <phoneticPr fontId="2"/>
  </si>
  <si>
    <t>作業用帽子、制帽等</t>
    <rPh sb="0" eb="3">
      <t>サギョウヨウ</t>
    </rPh>
    <rPh sb="3" eb="5">
      <t>ボウシ</t>
    </rPh>
    <rPh sb="6" eb="8">
      <t>セイボウ</t>
    </rPh>
    <rPh sb="8" eb="9">
      <t>トウ</t>
    </rPh>
    <phoneticPr fontId="2"/>
  </si>
  <si>
    <t>タオル、手ぬぐい等</t>
    <rPh sb="4" eb="5">
      <t>テ</t>
    </rPh>
    <rPh sb="8" eb="9">
      <t>トウ</t>
    </rPh>
    <phoneticPr fontId="2"/>
  </si>
  <si>
    <t>工業薬品・火薬</t>
    <rPh sb="0" eb="2">
      <t>コウギョウ</t>
    </rPh>
    <rPh sb="2" eb="4">
      <t>ヤクヒン</t>
    </rPh>
    <rPh sb="5" eb="7">
      <t>カヤク</t>
    </rPh>
    <phoneticPr fontId="2"/>
  </si>
  <si>
    <t>検査試薬</t>
    <rPh sb="0" eb="2">
      <t>ケンサ</t>
    </rPh>
    <rPh sb="2" eb="4">
      <t>シヤク</t>
    </rPh>
    <phoneticPr fontId="2"/>
  </si>
  <si>
    <t>栄養剤、防虫・忌避剤等</t>
    <rPh sb="0" eb="3">
      <t>エイヨウザイ</t>
    </rPh>
    <rPh sb="10" eb="11">
      <t>トウ</t>
    </rPh>
    <phoneticPr fontId="2"/>
  </si>
  <si>
    <t>一般用医薬品・医薬部外品</t>
  </si>
  <si>
    <t>ワクチン、血清</t>
    <rPh sb="5" eb="7">
      <t>ケッセイ</t>
    </rPh>
    <phoneticPr fontId="2"/>
  </si>
  <si>
    <t>医療用医薬品、消毒用アルコール</t>
    <rPh sb="0" eb="3">
      <t>イリョウヨウ</t>
    </rPh>
    <rPh sb="3" eb="6">
      <t>イヤクヒン</t>
    </rPh>
    <rPh sb="7" eb="10">
      <t>ショウドクヨウ</t>
    </rPh>
    <phoneticPr fontId="2"/>
  </si>
  <si>
    <t>動物用医薬品</t>
    <rPh sb="0" eb="3">
      <t>ドウブツヨウ</t>
    </rPh>
    <rPh sb="3" eb="6">
      <t>イヤクヒン</t>
    </rPh>
    <phoneticPr fontId="2"/>
  </si>
  <si>
    <t>酸素、窒素、笑気ガス等</t>
    <rPh sb="0" eb="2">
      <t>サンソ</t>
    </rPh>
    <rPh sb="3" eb="5">
      <t>チッソ</t>
    </rPh>
    <rPh sb="6" eb="8">
      <t>ショウキ</t>
    </rPh>
    <rPh sb="10" eb="11">
      <t>トウ</t>
    </rPh>
    <phoneticPr fontId="2"/>
  </si>
  <si>
    <t>手術用手袋、手術用マスク、ガーゼ、包帯、絆創膏、診療用消耗品</t>
    <rPh sb="20" eb="23">
      <t>バンソウコウ</t>
    </rPh>
    <rPh sb="24" eb="27">
      <t>シンリョウヨウ</t>
    </rPh>
    <rPh sb="27" eb="30">
      <t>ショウモウヒン</t>
    </rPh>
    <phoneticPr fontId="2"/>
  </si>
  <si>
    <t>心電計、観察用モニター、MRI、理化学機器、計測機器等、X線胸部用間接撮影装置</t>
    <rPh sb="16" eb="19">
      <t>リカガク</t>
    </rPh>
    <rPh sb="19" eb="21">
      <t>キキ</t>
    </rPh>
    <rPh sb="22" eb="24">
      <t>ケイソク</t>
    </rPh>
    <rPh sb="24" eb="26">
      <t>キキ</t>
    </rPh>
    <rPh sb="26" eb="27">
      <t>トウ</t>
    </rPh>
    <phoneticPr fontId="2"/>
  </si>
  <si>
    <t>自動体外式除細動器(AED)</t>
  </si>
  <si>
    <t>自動体外式除細動器(AED)本体、消耗品、屋外用収納箱等</t>
    <rPh sb="14" eb="16">
      <t>ホンタイ</t>
    </rPh>
    <rPh sb="17" eb="20">
      <t>ショウモウヒン</t>
    </rPh>
    <rPh sb="21" eb="24">
      <t>オクガイヨウ</t>
    </rPh>
    <rPh sb="24" eb="26">
      <t>シュウノウ</t>
    </rPh>
    <rPh sb="26" eb="27">
      <t>ハコ</t>
    </rPh>
    <rPh sb="27" eb="28">
      <t>ナド</t>
    </rPh>
    <phoneticPr fontId="2"/>
  </si>
  <si>
    <t>電話機、ファクシミリ、デジタルカメラ、テレビ、モニター、DＶDプレイヤー、ビデオ、エアコン、家庭用冷蔵庫、家庭用生ごみ処理機、時計</t>
  </si>
  <si>
    <t>LED、電球、蛍光灯等</t>
    <rPh sb="10" eb="11">
      <t>トウ</t>
    </rPh>
    <phoneticPr fontId="2"/>
  </si>
  <si>
    <t>プロジェクター、映写機、スクリーン</t>
    <rPh sb="8" eb="11">
      <t>エイシャキ</t>
    </rPh>
    <phoneticPr fontId="2"/>
  </si>
  <si>
    <t>ボイラー・焼却炉</t>
    <rPh sb="5" eb="8">
      <t>ショウキャクロ</t>
    </rPh>
    <phoneticPr fontId="2"/>
  </si>
  <si>
    <t>旋盤、木工機械、丸のこ昇降盤等</t>
    <rPh sb="14" eb="15">
      <t>トウ</t>
    </rPh>
    <phoneticPr fontId="2"/>
  </si>
  <si>
    <t>クレーン、ローラーコンベア、ベルトコンベア、チェーンブロック等</t>
    <rPh sb="30" eb="31">
      <t>トウ</t>
    </rPh>
    <phoneticPr fontId="2"/>
  </si>
  <si>
    <t>食料品</t>
  </si>
  <si>
    <t>米、肉、青果等、乳製品</t>
    <rPh sb="0" eb="1">
      <t>コメ</t>
    </rPh>
    <rPh sb="2" eb="3">
      <t>ニク</t>
    </rPh>
    <rPh sb="4" eb="6">
      <t>セイカ</t>
    </rPh>
    <rPh sb="6" eb="7">
      <t>トウ</t>
    </rPh>
    <rPh sb="8" eb="11">
      <t>ニュウセイヒン</t>
    </rPh>
    <phoneticPr fontId="2"/>
  </si>
  <si>
    <t>調味料</t>
    <rPh sb="0" eb="3">
      <t>チョウミリョウ</t>
    </rPh>
    <phoneticPr fontId="2"/>
  </si>
  <si>
    <t>菓子</t>
    <rPh sb="0" eb="2">
      <t>カシ</t>
    </rPh>
    <phoneticPr fontId="2"/>
  </si>
  <si>
    <t>飲料・茶</t>
    <rPh sb="0" eb="2">
      <t>インリョウ</t>
    </rPh>
    <rPh sb="3" eb="4">
      <t>チャ</t>
    </rPh>
    <phoneticPr fontId="2"/>
  </si>
  <si>
    <t>酒類</t>
    <rPh sb="0" eb="2">
      <t>シュルイ</t>
    </rPh>
    <phoneticPr fontId="2"/>
  </si>
  <si>
    <t>弁当・仕出し</t>
    <rPh sb="0" eb="2">
      <t>ベントウ</t>
    </rPh>
    <rPh sb="3" eb="5">
      <t>シダ</t>
    </rPh>
    <phoneticPr fontId="2"/>
  </si>
  <si>
    <t>災害備蓄用食料品、飲料品</t>
    <rPh sb="0" eb="2">
      <t>サイガイ</t>
    </rPh>
    <rPh sb="2" eb="5">
      <t>ビチクヨウ</t>
    </rPh>
    <rPh sb="5" eb="8">
      <t>ショクリョウヒン</t>
    </rPh>
    <rPh sb="9" eb="11">
      <t>インリョウ</t>
    </rPh>
    <rPh sb="11" eb="12">
      <t>ヒン</t>
    </rPh>
    <phoneticPr fontId="2"/>
  </si>
  <si>
    <t>動物用飼料、ペットフード、檻等</t>
    <rPh sb="0" eb="3">
      <t>ドウブツヨウ</t>
    </rPh>
    <rPh sb="3" eb="5">
      <t>シリョウ</t>
    </rPh>
    <rPh sb="13" eb="14">
      <t>オリ</t>
    </rPh>
    <rPh sb="14" eb="15">
      <t>トウ</t>
    </rPh>
    <phoneticPr fontId="2"/>
  </si>
  <si>
    <t>生花、切り花、鉢植え、観葉植物</t>
    <rPh sb="0" eb="2">
      <t>セイカ</t>
    </rPh>
    <rPh sb="3" eb="4">
      <t>キ</t>
    </rPh>
    <rPh sb="5" eb="6">
      <t>バナ</t>
    </rPh>
    <rPh sb="7" eb="9">
      <t>ハチウ</t>
    </rPh>
    <rPh sb="11" eb="13">
      <t>カンヨウ</t>
    </rPh>
    <rPh sb="13" eb="15">
      <t>ショクブツ</t>
    </rPh>
    <phoneticPr fontId="2"/>
  </si>
  <si>
    <t>花苗、バラ苗、苗木、種子</t>
    <rPh sb="0" eb="1">
      <t>ハナ</t>
    </rPh>
    <rPh sb="1" eb="2">
      <t>ナエ</t>
    </rPh>
    <rPh sb="5" eb="6">
      <t>ナエ</t>
    </rPh>
    <rPh sb="7" eb="9">
      <t>ナエギ</t>
    </rPh>
    <rPh sb="10" eb="12">
      <t>シュシ</t>
    </rPh>
    <phoneticPr fontId="2"/>
  </si>
  <si>
    <t>肥料</t>
    <rPh sb="0" eb="2">
      <t>ヒリョウ</t>
    </rPh>
    <phoneticPr fontId="2"/>
  </si>
  <si>
    <t>普通車、軽自動車</t>
  </si>
  <si>
    <t>乗用車、軽乗用車、軽貨物自動車</t>
  </si>
  <si>
    <t>バス、トラック、特殊車(製造を除く)</t>
  </si>
  <si>
    <t>バス、救急車、消防車シャシ、ポンプ積載車</t>
  </si>
  <si>
    <t>特殊車の製造(か装・ぎ装を含む)</t>
  </si>
  <si>
    <t>消防車、指揮車、はしご車等の製造</t>
  </si>
  <si>
    <t>給水車</t>
  </si>
  <si>
    <t>自動車用ガラス、自動車用バッテリー、機械部品</t>
    <rPh sb="18" eb="20">
      <t>キカイ</t>
    </rPh>
    <rPh sb="20" eb="22">
      <t>ブヒン</t>
    </rPh>
    <phoneticPr fontId="2"/>
  </si>
  <si>
    <t>カーナビ、ETC、バックモニター、ドライブレコーダー、電装品(電球、放送装置、表示装置)</t>
  </si>
  <si>
    <t>合鍵作成(スマートキー・イモビライザーキーの作成が可能な者等）</t>
    <rPh sb="0" eb="2">
      <t>アイカギ</t>
    </rPh>
    <rPh sb="2" eb="4">
      <t>サクセイ</t>
    </rPh>
    <rPh sb="22" eb="24">
      <t>サクセイ</t>
    </rPh>
    <rPh sb="25" eb="27">
      <t>カノウ</t>
    </rPh>
    <rPh sb="28" eb="29">
      <t>シャ</t>
    </rPh>
    <rPh sb="29" eb="30">
      <t>トウ</t>
    </rPh>
    <phoneticPr fontId="2"/>
  </si>
  <si>
    <t>曇り止め、その他のカー用品</t>
    <rPh sb="7" eb="8">
      <t>タ</t>
    </rPh>
    <rPh sb="11" eb="13">
      <t>ヨウヒン</t>
    </rPh>
    <phoneticPr fontId="2"/>
  </si>
  <si>
    <t>消火器、消防ポンプ、ホース、避難器具、小型動力ポンプ、空気呼吸器</t>
  </si>
  <si>
    <t>防火服、活動服、制服、安全靴、手袋等</t>
    <rPh sb="0" eb="2">
      <t>ボウカ</t>
    </rPh>
    <rPh sb="2" eb="3">
      <t>フク</t>
    </rPh>
    <rPh sb="4" eb="6">
      <t>カツドウ</t>
    </rPh>
    <rPh sb="6" eb="7">
      <t>フク</t>
    </rPh>
    <rPh sb="8" eb="10">
      <t>セイフク</t>
    </rPh>
    <rPh sb="11" eb="13">
      <t>アンゼン</t>
    </rPh>
    <rPh sb="13" eb="14">
      <t>グツ</t>
    </rPh>
    <rPh sb="15" eb="17">
      <t>テブクロ</t>
    </rPh>
    <rPh sb="17" eb="18">
      <t>トウ</t>
    </rPh>
    <phoneticPr fontId="2"/>
  </si>
  <si>
    <t>止水板、吸水式土のう等、ポンプ</t>
    <rPh sb="0" eb="2">
      <t>シスイ</t>
    </rPh>
    <rPh sb="2" eb="3">
      <t>バン</t>
    </rPh>
    <rPh sb="4" eb="6">
      <t>キュウスイ</t>
    </rPh>
    <rPh sb="6" eb="7">
      <t>シキ</t>
    </rPh>
    <rPh sb="7" eb="8">
      <t>ド</t>
    </rPh>
    <rPh sb="10" eb="11">
      <t>トウ</t>
    </rPh>
    <phoneticPr fontId="2"/>
  </si>
  <si>
    <t>油吸着材</t>
    <rPh sb="0" eb="1">
      <t>アブラ</t>
    </rPh>
    <rPh sb="1" eb="3">
      <t>キュウチャク</t>
    </rPh>
    <rPh sb="3" eb="4">
      <t>ザイ</t>
    </rPh>
    <phoneticPr fontId="2"/>
  </si>
  <si>
    <t>ヘルメット、墜落制止用器具、保護メガネ等</t>
    <rPh sb="14" eb="16">
      <t>ホゴ</t>
    </rPh>
    <rPh sb="19" eb="20">
      <t>トウ</t>
    </rPh>
    <phoneticPr fontId="2"/>
  </si>
  <si>
    <t>燃料</t>
  </si>
  <si>
    <t>ガソリン(ハイオク・レギュラー)、軽油</t>
  </si>
  <si>
    <t>石油(ローリー・ドラム納入)</t>
  </si>
  <si>
    <t>重油、白灯油、軽油</t>
  </si>
  <si>
    <t>潤滑油</t>
  </si>
  <si>
    <t>潤滑油、グリス</t>
  </si>
  <si>
    <t>家庭用プロパンガス</t>
  </si>
  <si>
    <t>プロパンガス</t>
  </si>
  <si>
    <t>工業用ガス</t>
  </si>
  <si>
    <t>アルゴンガス、ヘリウムガス</t>
  </si>
  <si>
    <t>水素(スタンド充填)</t>
  </si>
  <si>
    <t>その他</t>
  </si>
  <si>
    <t>微粉炭、オイルエレメント(オイル交換時)等</t>
  </si>
  <si>
    <t>壁紙、床材、建具、アルミサッシ、窓ガラス、安全ガラス、ブラインド</t>
    <rPh sb="0" eb="2">
      <t>カベガミ</t>
    </rPh>
    <rPh sb="3" eb="4">
      <t>ユカ</t>
    </rPh>
    <rPh sb="4" eb="5">
      <t>ザイ</t>
    </rPh>
    <rPh sb="6" eb="8">
      <t>タテグ</t>
    </rPh>
    <phoneticPr fontId="2"/>
  </si>
  <si>
    <t>配線、コンセント、プラグ等</t>
    <rPh sb="0" eb="2">
      <t>ハイセン</t>
    </rPh>
    <rPh sb="12" eb="13">
      <t>トウ</t>
    </rPh>
    <phoneticPr fontId="2"/>
  </si>
  <si>
    <t>カラーコーン、バリケード、車止め、標識、ガードレール、カーブミラー、路面用貼付用シール(既製品)等の道路保安用資材</t>
    <rPh sb="13" eb="14">
      <t>クルマ</t>
    </rPh>
    <rPh sb="14" eb="15">
      <t>ド</t>
    </rPh>
    <rPh sb="48" eb="49">
      <t>トウ</t>
    </rPh>
    <rPh sb="52" eb="54">
      <t>ホアン</t>
    </rPh>
    <rPh sb="54" eb="55">
      <t>ヨウ</t>
    </rPh>
    <rPh sb="55" eb="57">
      <t>シザイ</t>
    </rPh>
    <phoneticPr fontId="2"/>
  </si>
  <si>
    <t>土、芝生、種子、樹木、生花、肥料、松丸太材、耐水ベニヤ、松板</t>
  </si>
  <si>
    <t>境界金属プレート、境界金属鋲、境界杭、測量機材、測量用ソフトウェア</t>
    <rPh sb="15" eb="17">
      <t>キョウカイ</t>
    </rPh>
    <rPh sb="17" eb="18">
      <t>クイ</t>
    </rPh>
    <rPh sb="19" eb="21">
      <t>ソクリョウ</t>
    </rPh>
    <rPh sb="21" eb="23">
      <t>キザイ</t>
    </rPh>
    <rPh sb="24" eb="26">
      <t>ソクリョウ</t>
    </rPh>
    <rPh sb="26" eb="27">
      <t>ヨウ</t>
    </rPh>
    <phoneticPr fontId="2"/>
  </si>
  <si>
    <t>水道用品</t>
  </si>
  <si>
    <t>水道メーター</t>
  </si>
  <si>
    <t>ダクタイル鋳鉄製直管、曲管、Ｔ字管、接合部品等(押輪、継輪、ゴム輪、漏水補修金具)、弁類等(水道用バタフライ弁、水道用仕切弁、小型消火栓、不断水閉止弁)</t>
  </si>
  <si>
    <t>弁室、水道管明示テープ、メーターパッキン、水道用コンクリート管</t>
  </si>
  <si>
    <t>不用品買受</t>
  </si>
  <si>
    <t>鉄くず、非鉄金属くず</t>
  </si>
  <si>
    <t>各種鉄くず(廃材、ガードレール等)</t>
  </si>
  <si>
    <t>中古自動車</t>
  </si>
  <si>
    <t>古紙</t>
  </si>
  <si>
    <t>古布</t>
  </si>
  <si>
    <t>びん</t>
  </si>
  <si>
    <t>缶(アルミ、スチール)</t>
  </si>
  <si>
    <t>廃油</t>
  </si>
  <si>
    <t>その他の物品</t>
  </si>
  <si>
    <t>骨壷、六角袋等、墓石</t>
    <rPh sb="8" eb="10">
      <t>ボセキ</t>
    </rPh>
    <phoneticPr fontId="2"/>
  </si>
  <si>
    <t>啓発用冊子、啓発用ソフト等</t>
    <rPh sb="0" eb="3">
      <t>ケイハツヨウ</t>
    </rPh>
    <rPh sb="3" eb="5">
      <t>サッシ</t>
    </rPh>
    <rPh sb="6" eb="9">
      <t>ケイハツヨウ</t>
    </rPh>
    <rPh sb="12" eb="13">
      <t>トウ</t>
    </rPh>
    <phoneticPr fontId="2"/>
  </si>
  <si>
    <t>造花</t>
    <rPh sb="0" eb="2">
      <t>ゾウカ</t>
    </rPh>
    <phoneticPr fontId="2"/>
  </si>
  <si>
    <t>猟銃、火薬</t>
    <rPh sb="0" eb="2">
      <t>リョウジュウ</t>
    </rPh>
    <rPh sb="3" eb="5">
      <t>カヤク</t>
    </rPh>
    <phoneticPr fontId="2"/>
  </si>
  <si>
    <t>防鳥ネット、罠、捕獲用檻等</t>
    <rPh sb="0" eb="2">
      <t>ボウチョウ</t>
    </rPh>
    <rPh sb="6" eb="7">
      <t>ワナ</t>
    </rPh>
    <rPh sb="8" eb="11">
      <t>ホカクヨウ</t>
    </rPh>
    <rPh sb="11" eb="12">
      <t>オリ</t>
    </rPh>
    <rPh sb="12" eb="13">
      <t>トウ</t>
    </rPh>
    <phoneticPr fontId="2"/>
  </si>
  <si>
    <t>その他</t>
    <rPh sb="2" eb="3">
      <t>ホカ</t>
    </rPh>
    <phoneticPr fontId="2"/>
  </si>
  <si>
    <t>空きスロット</t>
    <rPh sb="0" eb="1">
      <t>ア</t>
    </rPh>
    <phoneticPr fontId="2"/>
  </si>
  <si>
    <t>印刷</t>
    <phoneticPr fontId="2"/>
  </si>
  <si>
    <t>軽印刷</t>
  </si>
  <si>
    <t>冊子(主に単色刷り)</t>
  </si>
  <si>
    <t>封筒印刷</t>
  </si>
  <si>
    <t>封筒(特注品)</t>
  </si>
  <si>
    <t>フォーム印刷</t>
  </si>
  <si>
    <t>電算印字用連続帳票、電算印字用OCR・OMR伝票、圧着はがき</t>
  </si>
  <si>
    <t>地図作成</t>
  </si>
  <si>
    <t>一般地図</t>
  </si>
  <si>
    <t>都市計画図、区民生活マップ</t>
  </si>
  <si>
    <t>住居表示用地図</t>
  </si>
  <si>
    <t>町名地番変更地図</t>
  </si>
  <si>
    <t>電子複写(モノクロ、カラー)</t>
  </si>
  <si>
    <t>特殊印刷</t>
  </si>
  <si>
    <t>点字</t>
    <rPh sb="0" eb="2">
      <t>テンジ</t>
    </rPh>
    <phoneticPr fontId="2"/>
  </si>
  <si>
    <t>製本</t>
  </si>
  <si>
    <t>上製本、並製本</t>
  </si>
  <si>
    <t>図書出版、電子出版</t>
    <rPh sb="0" eb="2">
      <t>トショ</t>
    </rPh>
    <rPh sb="2" eb="4">
      <t>シュッパン</t>
    </rPh>
    <rPh sb="5" eb="7">
      <t>デンシ</t>
    </rPh>
    <rPh sb="7" eb="9">
      <t>シュッパン</t>
    </rPh>
    <phoneticPr fontId="2"/>
  </si>
  <si>
    <t>光ディスク製作(CD、DＶD等)</t>
  </si>
  <si>
    <t>マスター盤製作</t>
  </si>
  <si>
    <t>プレス</t>
  </si>
  <si>
    <t>自動車修理・点検</t>
  </si>
  <si>
    <t>普通自動車(小型)</t>
  </si>
  <si>
    <t>普通自動車(中型)</t>
  </si>
  <si>
    <t>車検整備普通自動車(中型)車検整備</t>
    <rPh sb="10" eb="11">
      <t>ナカ</t>
    </rPh>
    <phoneticPr fontId="2"/>
  </si>
  <si>
    <t>車検整備普通自動車(大型)車検整備</t>
    <rPh sb="10" eb="11">
      <t>ダイ</t>
    </rPh>
    <phoneticPr fontId="2"/>
  </si>
  <si>
    <t>普通自動車(乗用)</t>
  </si>
  <si>
    <t>車検整備普通自動車(乗用)</t>
  </si>
  <si>
    <t>小型四輪自動車</t>
  </si>
  <si>
    <t>小型三輪自動車</t>
  </si>
  <si>
    <t>車検整備小型三輪自動車</t>
  </si>
  <si>
    <t>軽自動車</t>
  </si>
  <si>
    <t>Z</t>
  </si>
  <si>
    <t>その他の修理</t>
  </si>
  <si>
    <t>自転車修理</t>
    <rPh sb="0" eb="3">
      <t>ジテンシャ</t>
    </rPh>
    <rPh sb="3" eb="5">
      <t>シュウリ</t>
    </rPh>
    <phoneticPr fontId="2"/>
  </si>
  <si>
    <t>車いす修理</t>
    <rPh sb="0" eb="1">
      <t>クルマ</t>
    </rPh>
    <rPh sb="3" eb="5">
      <t>シュウリ</t>
    </rPh>
    <phoneticPr fontId="2"/>
  </si>
  <si>
    <t>建具、ガラス等修理</t>
  </si>
  <si>
    <t>建具・ガラス等修理</t>
  </si>
  <si>
    <t>建物管理</t>
  </si>
  <si>
    <t>空気環境測定業務等、水質検査、害虫防除</t>
    <rPh sb="0" eb="2">
      <t>クウキ</t>
    </rPh>
    <rPh sb="10" eb="12">
      <t>スイシツ</t>
    </rPh>
    <rPh sb="12" eb="14">
      <t>ケンサ</t>
    </rPh>
    <rPh sb="15" eb="17">
      <t>ガイチュウ</t>
    </rPh>
    <rPh sb="17" eb="19">
      <t>ボウジョ</t>
    </rPh>
    <phoneticPr fontId="2"/>
  </si>
  <si>
    <t>特定建築物の定期検査</t>
    <rPh sb="0" eb="2">
      <t>トクテイ</t>
    </rPh>
    <rPh sb="2" eb="4">
      <t>ケンチク</t>
    </rPh>
    <rPh sb="4" eb="5">
      <t>ブツ</t>
    </rPh>
    <rPh sb="6" eb="8">
      <t>テイキ</t>
    </rPh>
    <rPh sb="8" eb="10">
      <t>ケンサ</t>
    </rPh>
    <phoneticPr fontId="2"/>
  </si>
  <si>
    <t>防火設備の定期検査</t>
    <rPh sb="0" eb="2">
      <t>ボウカ</t>
    </rPh>
    <rPh sb="2" eb="4">
      <t>セツビ</t>
    </rPh>
    <rPh sb="5" eb="7">
      <t>テイキ</t>
    </rPh>
    <rPh sb="7" eb="9">
      <t>ケンサ</t>
    </rPh>
    <phoneticPr fontId="2"/>
  </si>
  <si>
    <t>エレベーター、エスカレーター、小荷物専用昇降機</t>
    <rPh sb="15" eb="18">
      <t>コニモツ</t>
    </rPh>
    <rPh sb="18" eb="20">
      <t>センヨウ</t>
    </rPh>
    <rPh sb="20" eb="23">
      <t>ショウコウキ</t>
    </rPh>
    <phoneticPr fontId="2"/>
  </si>
  <si>
    <t>空調室内機・室外機等、冷温水発生装置等の保守管理・点検、その他施設空調設備保守点検業務</t>
    <rPh sb="0" eb="2">
      <t>クウチョウ</t>
    </rPh>
    <rPh sb="2" eb="5">
      <t>シツナイキ</t>
    </rPh>
    <rPh sb="6" eb="9">
      <t>シツガイキ</t>
    </rPh>
    <rPh sb="9" eb="10">
      <t>トウ</t>
    </rPh>
    <rPh sb="11" eb="14">
      <t>レイオンスイ</t>
    </rPh>
    <rPh sb="14" eb="16">
      <t>ハッセイ</t>
    </rPh>
    <rPh sb="16" eb="18">
      <t>ソウチ</t>
    </rPh>
    <rPh sb="18" eb="19">
      <t>トウ</t>
    </rPh>
    <rPh sb="20" eb="22">
      <t>ホシュ</t>
    </rPh>
    <rPh sb="22" eb="24">
      <t>カンリ</t>
    </rPh>
    <rPh sb="25" eb="27">
      <t>テンケン</t>
    </rPh>
    <rPh sb="30" eb="31">
      <t>タ</t>
    </rPh>
    <phoneticPr fontId="2"/>
  </si>
  <si>
    <t>ボイラー、冷温水発生装置保守点検業務</t>
    <rPh sb="5" eb="10">
      <t>レイオンスイハッセイ</t>
    </rPh>
    <rPh sb="10" eb="12">
      <t>ソウチ</t>
    </rPh>
    <rPh sb="12" eb="14">
      <t>ホシュ</t>
    </rPh>
    <rPh sb="14" eb="16">
      <t>テンケン</t>
    </rPh>
    <rPh sb="16" eb="18">
      <t>ギョウム</t>
    </rPh>
    <phoneticPr fontId="2"/>
  </si>
  <si>
    <t>エレベータ点検業務、エスカレータ点検業務</t>
    <rPh sb="5" eb="7">
      <t>テンケン</t>
    </rPh>
    <rPh sb="7" eb="9">
      <t>ギョウム</t>
    </rPh>
    <rPh sb="16" eb="18">
      <t>テンケン</t>
    </rPh>
    <rPh sb="18" eb="20">
      <t>ギョウム</t>
    </rPh>
    <phoneticPr fontId="2"/>
  </si>
  <si>
    <t>ポンプ施設保守点検</t>
    <rPh sb="3" eb="5">
      <t>シセツ</t>
    </rPh>
    <rPh sb="5" eb="7">
      <t>ホシュ</t>
    </rPh>
    <rPh sb="7" eb="9">
      <t>テンケン</t>
    </rPh>
    <phoneticPr fontId="2"/>
  </si>
  <si>
    <t>測定・分析機器等保守点検</t>
    <rPh sb="0" eb="2">
      <t>ソクテイ</t>
    </rPh>
    <rPh sb="3" eb="5">
      <t>ブンセキ</t>
    </rPh>
    <rPh sb="5" eb="7">
      <t>キキ</t>
    </rPh>
    <rPh sb="7" eb="8">
      <t>トウ</t>
    </rPh>
    <rPh sb="8" eb="10">
      <t>ホシュ</t>
    </rPh>
    <rPh sb="10" eb="12">
      <t>テンケン</t>
    </rPh>
    <phoneticPr fontId="2"/>
  </si>
  <si>
    <t>クレーン等保守点検</t>
    <rPh sb="4" eb="5">
      <t>トウ</t>
    </rPh>
    <rPh sb="5" eb="9">
      <t>ホシュテンケン</t>
    </rPh>
    <phoneticPr fontId="2"/>
  </si>
  <si>
    <t>シャッター等保守点検</t>
    <rPh sb="5" eb="6">
      <t>トウ</t>
    </rPh>
    <rPh sb="6" eb="8">
      <t>ホシュ</t>
    </rPh>
    <rPh sb="8" eb="10">
      <t>テンケン</t>
    </rPh>
    <phoneticPr fontId="2"/>
  </si>
  <si>
    <t>自動ドアの保守点検</t>
    <rPh sb="0" eb="2">
      <t>ジドウ</t>
    </rPh>
    <rPh sb="5" eb="7">
      <t>ホシュ</t>
    </rPh>
    <rPh sb="7" eb="9">
      <t>テンケン</t>
    </rPh>
    <phoneticPr fontId="2"/>
  </si>
  <si>
    <t>防火対象物</t>
    <rPh sb="0" eb="2">
      <t>ボウカ</t>
    </rPh>
    <rPh sb="2" eb="5">
      <t>タイショウブツ</t>
    </rPh>
    <phoneticPr fontId="2"/>
  </si>
  <si>
    <t>地下タンク漏洩検査等</t>
    <rPh sb="0" eb="2">
      <t>チカ</t>
    </rPh>
    <rPh sb="5" eb="7">
      <t>ロウエイ</t>
    </rPh>
    <rPh sb="7" eb="9">
      <t>ケンサ</t>
    </rPh>
    <rPh sb="9" eb="10">
      <t>トウ</t>
    </rPh>
    <phoneticPr fontId="2"/>
  </si>
  <si>
    <t>電気設備保守</t>
  </si>
  <si>
    <t>屋内電気</t>
  </si>
  <si>
    <t>受変電設備、自家発電設備、継電器等設備点検保守業務</t>
  </si>
  <si>
    <t>屋外電気</t>
  </si>
  <si>
    <t>道路照明灯、公園園内灯設備等点検保守業務</t>
  </si>
  <si>
    <t>自家用電気工作物保安管理</t>
    <rPh sb="0" eb="12">
      <t>ジカヨウデンキコウサクブツホアンカンリ</t>
    </rPh>
    <phoneticPr fontId="2"/>
  </si>
  <si>
    <t>その他の電気設備点検保守業務</t>
  </si>
  <si>
    <t>施設運転管理・保守</t>
  </si>
  <si>
    <t>汚水処理場</t>
  </si>
  <si>
    <t>水再生センター施設運転管理保守等</t>
  </si>
  <si>
    <t>エレベータ運転管理、空調機運転管理等</t>
    <rPh sb="10" eb="13">
      <t>クウチョウキ</t>
    </rPh>
    <rPh sb="13" eb="15">
      <t>ウンテン</t>
    </rPh>
    <rPh sb="15" eb="17">
      <t>カンリ</t>
    </rPh>
    <phoneticPr fontId="2"/>
  </si>
  <si>
    <t>通信設備保守</t>
  </si>
  <si>
    <t>電話機</t>
  </si>
  <si>
    <t>電話機の保守業務</t>
  </si>
  <si>
    <t>放送設備</t>
  </si>
  <si>
    <t>警備</t>
  </si>
  <si>
    <t>常駐警備</t>
    <rPh sb="0" eb="2">
      <t>ジョウチュウ</t>
    </rPh>
    <rPh sb="2" eb="4">
      <t>ケイビ</t>
    </rPh>
    <phoneticPr fontId="2"/>
  </si>
  <si>
    <t>交通誘導、イベントの警備等の臨時的なもの</t>
    <rPh sb="0" eb="2">
      <t>コウツウ</t>
    </rPh>
    <rPh sb="2" eb="4">
      <t>ユウドウ</t>
    </rPh>
    <rPh sb="10" eb="12">
      <t>ケイビ</t>
    </rPh>
    <rPh sb="12" eb="13">
      <t>トウ</t>
    </rPh>
    <rPh sb="14" eb="17">
      <t>リンジテキ</t>
    </rPh>
    <phoneticPr fontId="2"/>
  </si>
  <si>
    <t>身辺警護</t>
    <rPh sb="0" eb="2">
      <t>シンペン</t>
    </rPh>
    <rPh sb="2" eb="4">
      <t>ケイゴ</t>
    </rPh>
    <phoneticPr fontId="2"/>
  </si>
  <si>
    <t>機械警備</t>
  </si>
  <si>
    <t>貴重品運搬</t>
    <rPh sb="0" eb="3">
      <t>キチョウヒン</t>
    </rPh>
    <rPh sb="3" eb="5">
      <t>ウンパン</t>
    </rPh>
    <phoneticPr fontId="2"/>
  </si>
  <si>
    <t>浄化槽・貯水槽等清掃</t>
  </si>
  <si>
    <t>浄化槽清掃</t>
  </si>
  <si>
    <t>浄化槽点検</t>
  </si>
  <si>
    <t>貯水槽等清掃・点検</t>
  </si>
  <si>
    <t>貯水槽等の清掃及び点検</t>
  </si>
  <si>
    <t>資源化委託</t>
  </si>
  <si>
    <t>その他(古紙、古布以外の資源化)</t>
  </si>
  <si>
    <t>貨物運送</t>
  </si>
  <si>
    <t>一般貨物運送</t>
  </si>
  <si>
    <t>一般貨物運搬業務</t>
  </si>
  <si>
    <t>美術品等の輸送業務</t>
    <rPh sb="0" eb="2">
      <t>ビジュツ</t>
    </rPh>
    <rPh sb="2" eb="3">
      <t>ヒン</t>
    </rPh>
    <rPh sb="3" eb="4">
      <t>トウ</t>
    </rPh>
    <rPh sb="5" eb="7">
      <t>ユソウ</t>
    </rPh>
    <rPh sb="7" eb="9">
      <t>ギョウム</t>
    </rPh>
    <phoneticPr fontId="2"/>
  </si>
  <si>
    <t>その他貨物運送</t>
  </si>
  <si>
    <t>水道関連委託</t>
  </si>
  <si>
    <t>水道メーター検針業務、料金整理業務</t>
    <rPh sb="0" eb="2">
      <t>スイドウ</t>
    </rPh>
    <rPh sb="6" eb="8">
      <t>ケンシン</t>
    </rPh>
    <rPh sb="8" eb="10">
      <t>ギョウム</t>
    </rPh>
    <phoneticPr fontId="2"/>
  </si>
  <si>
    <t>配水池等清掃</t>
  </si>
  <si>
    <t>配水池、沈殿池等の清掃</t>
  </si>
  <si>
    <t>下水道管調査</t>
  </si>
  <si>
    <t>道路・公園清掃</t>
  </si>
  <si>
    <t>車道清掃業務</t>
    <rPh sb="0" eb="2">
      <t>シャドウ</t>
    </rPh>
    <rPh sb="2" eb="4">
      <t>セイソウ</t>
    </rPh>
    <rPh sb="4" eb="6">
      <t>ギョウム</t>
    </rPh>
    <phoneticPr fontId="2"/>
  </si>
  <si>
    <t>歩道清掃業務、公園清掃業務</t>
    <rPh sb="0" eb="2">
      <t>ホドウ</t>
    </rPh>
    <rPh sb="2" eb="4">
      <t>セイソウ</t>
    </rPh>
    <rPh sb="4" eb="6">
      <t>ギョウム</t>
    </rPh>
    <rPh sb="7" eb="9">
      <t>コウエン</t>
    </rPh>
    <rPh sb="9" eb="11">
      <t>セイソウ</t>
    </rPh>
    <rPh sb="11" eb="13">
      <t>ギョウム</t>
    </rPh>
    <phoneticPr fontId="2"/>
  </si>
  <si>
    <t>路上違反広告物除去</t>
  </si>
  <si>
    <t>路上違反広告物除去業務</t>
  </si>
  <si>
    <t>公園緑地等管理</t>
  </si>
  <si>
    <t>街路樹剪定、公園除草</t>
    <rPh sb="0" eb="3">
      <t>ガイロジュ</t>
    </rPh>
    <rPh sb="3" eb="5">
      <t>センテイ</t>
    </rPh>
    <rPh sb="6" eb="8">
      <t>コウエン</t>
    </rPh>
    <rPh sb="8" eb="10">
      <t>ジョソウ</t>
    </rPh>
    <phoneticPr fontId="2"/>
  </si>
  <si>
    <t>花壇、植栽管理</t>
    <rPh sb="0" eb="2">
      <t>カダン</t>
    </rPh>
    <rPh sb="3" eb="5">
      <t>ショクサイ</t>
    </rPh>
    <rPh sb="5" eb="7">
      <t>カンリ</t>
    </rPh>
    <phoneticPr fontId="2"/>
  </si>
  <si>
    <t>作業服・寝具類の洗濯</t>
    <rPh sb="0" eb="3">
      <t>サギョウフク</t>
    </rPh>
    <phoneticPr fontId="2"/>
  </si>
  <si>
    <t>寝具の乾燥業務等</t>
    <rPh sb="0" eb="2">
      <t>シング</t>
    </rPh>
    <rPh sb="3" eb="5">
      <t>カンソウ</t>
    </rPh>
    <rPh sb="5" eb="7">
      <t>ギョウム</t>
    </rPh>
    <rPh sb="7" eb="8">
      <t>トウ</t>
    </rPh>
    <phoneticPr fontId="2"/>
  </si>
  <si>
    <t>害虫等駆除</t>
  </si>
  <si>
    <t>害虫・害獣等の駆除</t>
  </si>
  <si>
    <t>蜂の巣の除去、蜂の駆除</t>
    <rPh sb="0" eb="1">
      <t>ハチ</t>
    </rPh>
    <rPh sb="2" eb="3">
      <t>ス</t>
    </rPh>
    <rPh sb="4" eb="6">
      <t>ジョキョ</t>
    </rPh>
    <rPh sb="7" eb="8">
      <t>ハチ</t>
    </rPh>
    <rPh sb="9" eb="11">
      <t>クジョ</t>
    </rPh>
    <phoneticPr fontId="2"/>
  </si>
  <si>
    <t>コンピュータ業務</t>
  </si>
  <si>
    <t>ソフトウエア開発・改修</t>
  </si>
  <si>
    <t>ソフトウエア作成、改修、カスタマイズ</t>
  </si>
  <si>
    <t>システム運用・監視</t>
  </si>
  <si>
    <t>システム操作、稼働監視、障害対応</t>
  </si>
  <si>
    <t>マイクロ写真・航空写真</t>
  </si>
  <si>
    <t>イベント企画運営等</t>
  </si>
  <si>
    <t>イベント企画</t>
  </si>
  <si>
    <t>イベントの企画・立案</t>
  </si>
  <si>
    <t>イベント運営等</t>
  </si>
  <si>
    <t>イベントの運営業務、会場設営、展示物の作成等</t>
  </si>
  <si>
    <t>各種調査企画</t>
  </si>
  <si>
    <t>コンサルティング(建設コンサルタント等を除く)</t>
  </si>
  <si>
    <t>建築物劣化調査</t>
  </si>
  <si>
    <t>公共建築物の劣化調査点検業務</t>
  </si>
  <si>
    <t>その他の調査企画業務</t>
  </si>
  <si>
    <t>検査・測定</t>
  </si>
  <si>
    <t>大気・水質等測定分析</t>
  </si>
  <si>
    <t>大気及び水質等の測定・分析</t>
  </si>
  <si>
    <t>環境アセスメント調査</t>
  </si>
  <si>
    <t>採決、検尿、検便等の検体検査、心電図検査等の生理機能検査</t>
    <rPh sb="0" eb="2">
      <t>サイケツ</t>
    </rPh>
    <rPh sb="3" eb="5">
      <t>ケンニョウ</t>
    </rPh>
    <rPh sb="6" eb="8">
      <t>ケンベン</t>
    </rPh>
    <rPh sb="8" eb="9">
      <t>トウ</t>
    </rPh>
    <rPh sb="10" eb="12">
      <t>ケンタイ</t>
    </rPh>
    <rPh sb="12" eb="14">
      <t>ケンサ</t>
    </rPh>
    <rPh sb="15" eb="18">
      <t>シンデンズ</t>
    </rPh>
    <rPh sb="18" eb="20">
      <t>ケンサ</t>
    </rPh>
    <rPh sb="20" eb="21">
      <t>トウ</t>
    </rPh>
    <rPh sb="22" eb="24">
      <t>セイリ</t>
    </rPh>
    <rPh sb="24" eb="26">
      <t>キノウ</t>
    </rPh>
    <rPh sb="26" eb="28">
      <t>ケンサ</t>
    </rPh>
    <phoneticPr fontId="2"/>
  </si>
  <si>
    <t>映画・ビデオ制作</t>
  </si>
  <si>
    <t>映画・ビデオの制作業務</t>
  </si>
  <si>
    <t>印刷物企画デザイン</t>
  </si>
  <si>
    <t>模型の製作</t>
    <rPh sb="0" eb="2">
      <t>モケイ</t>
    </rPh>
    <rPh sb="3" eb="5">
      <t>セイサク</t>
    </rPh>
    <phoneticPr fontId="2"/>
  </si>
  <si>
    <t>文章のデザイン・校正、キャッチコピー製作</t>
    <rPh sb="0" eb="2">
      <t>ブンショウ</t>
    </rPh>
    <rPh sb="8" eb="10">
      <t>コウセイ</t>
    </rPh>
    <rPh sb="18" eb="20">
      <t>セイサク</t>
    </rPh>
    <phoneticPr fontId="2"/>
  </si>
  <si>
    <t>作曲・編曲</t>
    <rPh sb="0" eb="2">
      <t>サッキョク</t>
    </rPh>
    <rPh sb="3" eb="5">
      <t>ヘンキョク</t>
    </rPh>
    <phoneticPr fontId="2"/>
  </si>
  <si>
    <t>ピアノ調律</t>
    <rPh sb="3" eb="5">
      <t>チョウリツ</t>
    </rPh>
    <phoneticPr fontId="2"/>
  </si>
  <si>
    <t>楽譜の浄書</t>
    <rPh sb="0" eb="2">
      <t>ガクフ</t>
    </rPh>
    <rPh sb="3" eb="5">
      <t>ジョウショ</t>
    </rPh>
    <phoneticPr fontId="2"/>
  </si>
  <si>
    <t>広告</t>
  </si>
  <si>
    <t>テレビ、ラジオ</t>
  </si>
  <si>
    <t>テレビ、ラジオを媒体とする広告業務</t>
  </si>
  <si>
    <t>新聞、雑誌</t>
  </si>
  <si>
    <t>新聞、雑誌を媒体とする広告業務</t>
  </si>
  <si>
    <t>給食</t>
  </si>
  <si>
    <t>廃棄物処理</t>
  </si>
  <si>
    <t>特別管理産業廃棄物処分</t>
  </si>
  <si>
    <t>特別管理産業廃棄物処分業務</t>
  </si>
  <si>
    <t>ごみリサイクル委託</t>
  </si>
  <si>
    <t>福祉サービス</t>
  </si>
  <si>
    <t>介護サービス</t>
  </si>
  <si>
    <t>活性炭・作動油等再生</t>
  </si>
  <si>
    <t>使用済み活性炭の再生</t>
  </si>
  <si>
    <t>事務・業務の委託</t>
  </si>
  <si>
    <t>封入・封緘</t>
  </si>
  <si>
    <t>送付文書の封入・封緘業務</t>
  </si>
  <si>
    <t>研修</t>
  </si>
  <si>
    <t>職員研修業務、市民向け講座の講師</t>
  </si>
  <si>
    <t>不動産鑑定</t>
    <rPh sb="0" eb="3">
      <t>フドウサン</t>
    </rPh>
    <rPh sb="3" eb="5">
      <t>カンテイ</t>
    </rPh>
    <phoneticPr fontId="2"/>
  </si>
  <si>
    <t>土地測量</t>
    <rPh sb="0" eb="2">
      <t>トチ</t>
    </rPh>
    <rPh sb="2" eb="4">
      <t>ソクリョウ</t>
    </rPh>
    <phoneticPr fontId="2"/>
  </si>
  <si>
    <t>土地家屋調査士が取扱う業務（測量、境界確定等）</t>
    <rPh sb="0" eb="2">
      <t>トチ</t>
    </rPh>
    <rPh sb="2" eb="4">
      <t>カオク</t>
    </rPh>
    <rPh sb="4" eb="7">
      <t>チョウサシ</t>
    </rPh>
    <rPh sb="8" eb="9">
      <t>ト</t>
    </rPh>
    <rPh sb="9" eb="10">
      <t>アツカ</t>
    </rPh>
    <rPh sb="11" eb="13">
      <t>ギョウム</t>
    </rPh>
    <rPh sb="14" eb="16">
      <t>ソクリョウ</t>
    </rPh>
    <rPh sb="17" eb="19">
      <t>キョウカイ</t>
    </rPh>
    <rPh sb="19" eb="21">
      <t>カクテイ</t>
    </rPh>
    <rPh sb="21" eb="22">
      <t>トウ</t>
    </rPh>
    <phoneticPr fontId="2"/>
  </si>
  <si>
    <t>司法書士が取り扱う業務</t>
    <rPh sb="0" eb="2">
      <t>シホウ</t>
    </rPh>
    <rPh sb="2" eb="4">
      <t>ショシ</t>
    </rPh>
    <rPh sb="5" eb="6">
      <t>ト</t>
    </rPh>
    <rPh sb="7" eb="8">
      <t>アツカ</t>
    </rPh>
    <rPh sb="9" eb="11">
      <t>ギョウム</t>
    </rPh>
    <phoneticPr fontId="2"/>
  </si>
  <si>
    <t>その他の委託等</t>
  </si>
  <si>
    <t>スクールバス等運行業務</t>
    <rPh sb="6" eb="7">
      <t>トウ</t>
    </rPh>
    <phoneticPr fontId="2"/>
  </si>
  <si>
    <t>図書館司書補助業務</t>
  </si>
  <si>
    <t>保育サービスの提供</t>
  </si>
  <si>
    <t>道路除雪、駐車場除雪等</t>
    <rPh sb="0" eb="2">
      <t>ドウロ</t>
    </rPh>
    <rPh sb="2" eb="4">
      <t>ジョセツ</t>
    </rPh>
    <rPh sb="5" eb="8">
      <t>チュウシャジョウ</t>
    </rPh>
    <rPh sb="8" eb="10">
      <t>ジョセツ</t>
    </rPh>
    <rPh sb="10" eb="11">
      <t>トウ</t>
    </rPh>
    <phoneticPr fontId="2"/>
  </si>
  <si>
    <t>写真撮影</t>
    <rPh sb="0" eb="2">
      <t>シャシン</t>
    </rPh>
    <rPh sb="2" eb="4">
      <t>サツエイ</t>
    </rPh>
    <phoneticPr fontId="2"/>
  </si>
  <si>
    <t>映画フィルム等の上映業務</t>
    <rPh sb="0" eb="2">
      <t>エイガ</t>
    </rPh>
    <rPh sb="6" eb="7">
      <t>トウ</t>
    </rPh>
    <rPh sb="8" eb="10">
      <t>ジョウエイ</t>
    </rPh>
    <rPh sb="10" eb="12">
      <t>ギョウム</t>
    </rPh>
    <phoneticPr fontId="2"/>
  </si>
  <si>
    <t>パソコン、プリンタ、サーバー等のリース</t>
  </si>
  <si>
    <t>複写機、複合機等のリース</t>
    <rPh sb="0" eb="3">
      <t>フクシャキ</t>
    </rPh>
    <rPh sb="4" eb="7">
      <t>フクゴウキ</t>
    </rPh>
    <rPh sb="7" eb="8">
      <t>トウ</t>
    </rPh>
    <phoneticPr fontId="2"/>
  </si>
  <si>
    <t>医療機器リース</t>
  </si>
  <si>
    <t>X線装置、自動体外式除細動器、心電計等のリース</t>
  </si>
  <si>
    <t>クロマトグラフシステム、自動測定器、標準ガス調整装置、大気汚染物質分析装置等のリース</t>
  </si>
  <si>
    <t>発券機、自動販売機、電話機、建設作業機械(ナンバーを取得しないもの)等のリース</t>
  </si>
  <si>
    <t>寝具賃貸</t>
  </si>
  <si>
    <t>布団、枕、シーツの賃貸</t>
  </si>
  <si>
    <t>携帯電話、スマートフォン、Wifi、SIM</t>
    <rPh sb="0" eb="2">
      <t>ケイタイ</t>
    </rPh>
    <rPh sb="2" eb="4">
      <t>デンワ</t>
    </rPh>
    <phoneticPr fontId="2"/>
  </si>
  <si>
    <t>仮設建物賃貸</t>
  </si>
  <si>
    <t>仮設教室、仮設投票所、仮設事務所、仮設店舗</t>
  </si>
  <si>
    <t>労働者派遣</t>
  </si>
  <si>
    <t>一般事務</t>
  </si>
  <si>
    <t>研修データ入力</t>
  </si>
  <si>
    <t>保険</t>
  </si>
  <si>
    <t>その他の業務</t>
  </si>
  <si>
    <t>旅行</t>
  </si>
  <si>
    <t>貸切バス・特定バス</t>
  </si>
  <si>
    <t>電力・都市ガス</t>
  </si>
  <si>
    <t>電力供給</t>
  </si>
  <si>
    <t>電力の供給</t>
  </si>
  <si>
    <t>都市ガス</t>
  </si>
  <si>
    <t>電力買受</t>
  </si>
  <si>
    <t>電力の買受</t>
  </si>
  <si>
    <t>エネルギーサービスプロバイダー業務</t>
    <rPh sb="15" eb="17">
      <t>ギョウム</t>
    </rPh>
    <phoneticPr fontId="2"/>
  </si>
  <si>
    <t>事務用品類</t>
    <rPh sb="0" eb="2">
      <t>ジム</t>
    </rPh>
    <rPh sb="2" eb="4">
      <t>ヨウヒン</t>
    </rPh>
    <rPh sb="4" eb="5">
      <t>ルイ</t>
    </rPh>
    <phoneticPr fontId="6"/>
  </si>
  <si>
    <t>文房具・事務用消耗品</t>
    <rPh sb="0" eb="3">
      <t>ブンボウグ</t>
    </rPh>
    <rPh sb="4" eb="7">
      <t>ジムヨウ</t>
    </rPh>
    <rPh sb="7" eb="10">
      <t>ショウモウヒン</t>
    </rPh>
    <phoneticPr fontId="6"/>
  </si>
  <si>
    <t>B</t>
  </si>
  <si>
    <t>事務用機器類</t>
    <rPh sb="0" eb="3">
      <t>ジムヨウ</t>
    </rPh>
    <rPh sb="3" eb="5">
      <t>キキ</t>
    </rPh>
    <rPh sb="5" eb="6">
      <t>ルイ</t>
    </rPh>
    <phoneticPr fontId="6"/>
  </si>
  <si>
    <t>C</t>
  </si>
  <si>
    <t>印刷機・複写機</t>
    <rPh sb="0" eb="2">
      <t>インサツ</t>
    </rPh>
    <rPh sb="4" eb="7">
      <t>フクシャキ</t>
    </rPh>
    <phoneticPr fontId="6"/>
  </si>
  <si>
    <t>D</t>
  </si>
  <si>
    <t>トナー・インクカートリッジ</t>
  </si>
  <si>
    <t>E</t>
  </si>
  <si>
    <t>印章・ゴム印</t>
    <rPh sb="0" eb="2">
      <t>インショウ</t>
    </rPh>
    <rPh sb="5" eb="6">
      <t>イン</t>
    </rPh>
    <phoneticPr fontId="6"/>
  </si>
  <si>
    <t>F</t>
  </si>
  <si>
    <t>用紙類</t>
    <rPh sb="0" eb="2">
      <t>ヨウシ</t>
    </rPh>
    <rPh sb="2" eb="3">
      <t>ルイ</t>
    </rPh>
    <phoneticPr fontId="6"/>
  </si>
  <si>
    <t>コンピュータ・OA機器類</t>
  </si>
  <si>
    <t>パソコン</t>
  </si>
  <si>
    <t>PC周辺機器・OAサプライ</t>
  </si>
  <si>
    <t>家具・装飾類</t>
    <rPh sb="0" eb="2">
      <t>カグ</t>
    </rPh>
    <rPh sb="3" eb="5">
      <t>ソウショク</t>
    </rPh>
    <rPh sb="5" eb="6">
      <t>ルイ</t>
    </rPh>
    <phoneticPr fontId="6"/>
  </si>
  <si>
    <t>既製家具</t>
    <rPh sb="0" eb="2">
      <t>キセイ</t>
    </rPh>
    <rPh sb="2" eb="4">
      <t>カグ</t>
    </rPh>
    <phoneticPr fontId="6"/>
  </si>
  <si>
    <t>別製家具</t>
    <rPh sb="0" eb="1">
      <t>ベッセイ</t>
    </rPh>
    <rPh sb="1" eb="2">
      <t>セイゾウ</t>
    </rPh>
    <rPh sb="2" eb="4">
      <t>カグ</t>
    </rPh>
    <phoneticPr fontId="6"/>
  </si>
  <si>
    <t>書架・什器</t>
    <rPh sb="0" eb="2">
      <t>ショカ</t>
    </rPh>
    <rPh sb="3" eb="5">
      <t>ジュウキ</t>
    </rPh>
    <phoneticPr fontId="6"/>
  </si>
  <si>
    <t>寝具</t>
  </si>
  <si>
    <t>図書類</t>
    <rPh sb="0" eb="2">
      <t>トショ</t>
    </rPh>
    <rPh sb="2" eb="3">
      <t>ルイ</t>
    </rPh>
    <phoneticPr fontId="6"/>
  </si>
  <si>
    <t>図書類</t>
    <rPh sb="2" eb="3">
      <t>ルイ</t>
    </rPh>
    <phoneticPr fontId="6"/>
  </si>
  <si>
    <t>電子書籍類</t>
    <rPh sb="0" eb="2">
      <t>デンシ</t>
    </rPh>
    <rPh sb="2" eb="4">
      <t>ショセキ</t>
    </rPh>
    <rPh sb="4" eb="5">
      <t>ルイ</t>
    </rPh>
    <phoneticPr fontId="6"/>
  </si>
  <si>
    <t>地図・航空写真</t>
    <rPh sb="0" eb="2">
      <t>チズ</t>
    </rPh>
    <rPh sb="3" eb="5">
      <t>コウクウ</t>
    </rPh>
    <rPh sb="5" eb="7">
      <t>シャシン</t>
    </rPh>
    <phoneticPr fontId="6"/>
  </si>
  <si>
    <t>音楽ソフト・映像ソフト</t>
    <rPh sb="0" eb="2">
      <t>オンガク</t>
    </rPh>
    <rPh sb="6" eb="8">
      <t>エイゾウ</t>
    </rPh>
    <phoneticPr fontId="6"/>
  </si>
  <si>
    <t>保育教材・保育用品</t>
    <rPh sb="0" eb="2">
      <t>ホイク</t>
    </rPh>
    <rPh sb="2" eb="4">
      <t>キョウザイ</t>
    </rPh>
    <rPh sb="5" eb="7">
      <t>ホイク</t>
    </rPh>
    <rPh sb="7" eb="9">
      <t>ヨウヒン</t>
    </rPh>
    <phoneticPr fontId="6"/>
  </si>
  <si>
    <t>学校教材・学校用品</t>
    <rPh sb="0" eb="2">
      <t>ガッコウ</t>
    </rPh>
    <rPh sb="2" eb="4">
      <t>キョウザイ</t>
    </rPh>
    <rPh sb="5" eb="7">
      <t>ガッコウ</t>
    </rPh>
    <rPh sb="7" eb="9">
      <t>ヨウヒン</t>
    </rPh>
    <phoneticPr fontId="6"/>
  </si>
  <si>
    <t>保健室用品</t>
    <rPh sb="0" eb="3">
      <t>ホケンシツ</t>
    </rPh>
    <rPh sb="3" eb="5">
      <t>ヨウヒン</t>
    </rPh>
    <phoneticPr fontId="6"/>
  </si>
  <si>
    <t>遊具・玩具</t>
    <rPh sb="0" eb="2">
      <t>ユウグ</t>
    </rPh>
    <rPh sb="3" eb="5">
      <t>ガング</t>
    </rPh>
    <phoneticPr fontId="6"/>
  </si>
  <si>
    <t>楽器・音楽用品</t>
    <rPh sb="0" eb="2">
      <t>ガッキ</t>
    </rPh>
    <rPh sb="3" eb="5">
      <t>オンガク</t>
    </rPh>
    <rPh sb="5" eb="7">
      <t>ヨウヒン</t>
    </rPh>
    <phoneticPr fontId="6"/>
  </si>
  <si>
    <t>スポーツ用品</t>
    <rPh sb="4" eb="6">
      <t>ヨウヒン</t>
    </rPh>
    <phoneticPr fontId="6"/>
  </si>
  <si>
    <t>表彰品・記念品</t>
    <rPh sb="2" eb="3">
      <t>ヒン</t>
    </rPh>
    <rPh sb="4" eb="7">
      <t>キネンヒン</t>
    </rPh>
    <phoneticPr fontId="6"/>
  </si>
  <si>
    <t>トロフィー・カップ・杯・盾</t>
    <rPh sb="10" eb="11">
      <t>ハイ</t>
    </rPh>
    <rPh sb="12" eb="13">
      <t>タテ</t>
    </rPh>
    <phoneticPr fontId="6"/>
  </si>
  <si>
    <t>額縁</t>
    <rPh sb="0" eb="2">
      <t>ガクブチ</t>
    </rPh>
    <phoneticPr fontId="6"/>
  </si>
  <si>
    <t>美術品</t>
    <rPh sb="0" eb="2">
      <t>ビジュツ</t>
    </rPh>
    <rPh sb="2" eb="3">
      <t>ヒン</t>
    </rPh>
    <phoneticPr fontId="6"/>
  </si>
  <si>
    <t>バッジ・き章</t>
    <rPh sb="5" eb="6">
      <t>ショウ</t>
    </rPh>
    <phoneticPr fontId="6"/>
  </si>
  <si>
    <t>カタログギフト</t>
  </si>
  <si>
    <t>記念品</t>
    <rPh sb="0" eb="3">
      <t>キネンヒン</t>
    </rPh>
    <phoneticPr fontId="6"/>
  </si>
  <si>
    <t>G</t>
  </si>
  <si>
    <t>ノベルティグッズ</t>
  </si>
  <si>
    <t>看板・標識類の製作</t>
    <rPh sb="3" eb="5">
      <t>ヒョウシキ</t>
    </rPh>
    <rPh sb="5" eb="6">
      <t>ルイ</t>
    </rPh>
    <rPh sb="7" eb="9">
      <t>セイサク</t>
    </rPh>
    <phoneticPr fontId="6"/>
  </si>
  <si>
    <t>看板・プレート</t>
  </si>
  <si>
    <t>日用品</t>
    <rPh sb="0" eb="3">
      <t>ニチヨウヒン</t>
    </rPh>
    <phoneticPr fontId="6"/>
  </si>
  <si>
    <t>トイレットペーパー</t>
  </si>
  <si>
    <t>清掃用品・洗剤</t>
    <rPh sb="0" eb="4">
      <t>セイソウヨウヒン</t>
    </rPh>
    <rPh sb="5" eb="7">
      <t>センザイ</t>
    </rPh>
    <phoneticPr fontId="6"/>
  </si>
  <si>
    <t>調理用品・食器</t>
    <rPh sb="0" eb="2">
      <t>チョウリ</t>
    </rPh>
    <rPh sb="2" eb="4">
      <t>ヨウヒン</t>
    </rPh>
    <rPh sb="5" eb="7">
      <t>ショッキ</t>
    </rPh>
    <phoneticPr fontId="6"/>
  </si>
  <si>
    <t>生活雑貨・家庭用消耗品</t>
    <rPh sb="0" eb="2">
      <t>セイカツ</t>
    </rPh>
    <rPh sb="2" eb="4">
      <t>ザッカ</t>
    </rPh>
    <rPh sb="5" eb="8">
      <t>カテイヨウ</t>
    </rPh>
    <rPh sb="8" eb="11">
      <t>ショウモウヒン</t>
    </rPh>
    <phoneticPr fontId="6"/>
  </si>
  <si>
    <t>組立式物置</t>
    <rPh sb="0" eb="2">
      <t>クミタテ</t>
    </rPh>
    <rPh sb="2" eb="3">
      <t>シキ</t>
    </rPh>
    <rPh sb="3" eb="5">
      <t>モノオキ</t>
    </rPh>
    <phoneticPr fontId="6"/>
  </si>
  <si>
    <t>合鍵作成</t>
    <rPh sb="0" eb="2">
      <t>アイカギ</t>
    </rPh>
    <rPh sb="2" eb="4">
      <t>サクセイ</t>
    </rPh>
    <phoneticPr fontId="6"/>
  </si>
  <si>
    <t>被服類</t>
    <rPh sb="2" eb="3">
      <t>ルイ</t>
    </rPh>
    <phoneticPr fontId="6"/>
  </si>
  <si>
    <t>被服(既製品)</t>
    <rPh sb="3" eb="6">
      <t>キセイヒン</t>
    </rPh>
    <phoneticPr fontId="6"/>
  </si>
  <si>
    <t>スーツ・礼服</t>
    <rPh sb="4" eb="6">
      <t>レイフク</t>
    </rPh>
    <phoneticPr fontId="6"/>
  </si>
  <si>
    <t>和服・和装用品</t>
    <rPh sb="0" eb="2">
      <t>ワフク</t>
    </rPh>
    <rPh sb="3" eb="5">
      <t>ワソウ</t>
    </rPh>
    <rPh sb="5" eb="7">
      <t>ヨウヒン</t>
    </rPh>
    <phoneticPr fontId="6"/>
  </si>
  <si>
    <t>帽子</t>
  </si>
  <si>
    <t>靴・履物</t>
    <rPh sb="2" eb="4">
      <t>ハキモノ</t>
    </rPh>
    <phoneticPr fontId="6"/>
  </si>
  <si>
    <t>被服以外の繊維製品</t>
    <rPh sb="0" eb="2">
      <t>ヒフク</t>
    </rPh>
    <rPh sb="2" eb="4">
      <t>イガイ</t>
    </rPh>
    <rPh sb="5" eb="7">
      <t>センイ</t>
    </rPh>
    <rPh sb="7" eb="9">
      <t>セイヒン</t>
    </rPh>
    <phoneticPr fontId="6"/>
  </si>
  <si>
    <t>薬品</t>
  </si>
  <si>
    <t>工業薬品・火薬</t>
    <rPh sb="0" eb="2">
      <t>コウギョウ</t>
    </rPh>
    <rPh sb="2" eb="4">
      <t>ヤクヒン</t>
    </rPh>
    <rPh sb="5" eb="7">
      <t>カヤク</t>
    </rPh>
    <phoneticPr fontId="6"/>
  </si>
  <si>
    <t>検査試薬</t>
    <rPh sb="0" eb="2">
      <t>ケンサ</t>
    </rPh>
    <rPh sb="2" eb="4">
      <t>シヤク</t>
    </rPh>
    <phoneticPr fontId="6"/>
  </si>
  <si>
    <t>農園芸用薬品</t>
    <rPh sb="0" eb="1">
      <t>ノウ</t>
    </rPh>
    <rPh sb="1" eb="4">
      <t>エンゲイヨウ</t>
    </rPh>
    <rPh sb="4" eb="6">
      <t>ヤクヒン</t>
    </rPh>
    <phoneticPr fontId="6"/>
  </si>
  <si>
    <t>医薬品・医療用品類</t>
    <rPh sb="2" eb="3">
      <t>ヒン</t>
    </rPh>
    <rPh sb="4" eb="6">
      <t>イリョウ</t>
    </rPh>
    <rPh sb="6" eb="8">
      <t>ヨウヒン</t>
    </rPh>
    <rPh sb="8" eb="9">
      <t>ルイ</t>
    </rPh>
    <phoneticPr fontId="6"/>
  </si>
  <si>
    <t>ワクチン、血清</t>
    <rPh sb="5" eb="7">
      <t>ケッセイ</t>
    </rPh>
    <phoneticPr fontId="6"/>
  </si>
  <si>
    <t>医療用医薬品</t>
    <rPh sb="0" eb="3">
      <t>イリョウヨウ</t>
    </rPh>
    <rPh sb="3" eb="6">
      <t>イヤクヒン</t>
    </rPh>
    <phoneticPr fontId="6"/>
  </si>
  <si>
    <t>動物用医薬品</t>
    <rPh sb="0" eb="3">
      <t>ドウブツヨウ</t>
    </rPh>
    <rPh sb="3" eb="6">
      <t>イヤクヒン</t>
    </rPh>
    <phoneticPr fontId="6"/>
  </si>
  <si>
    <t>医療用ガス</t>
    <rPh sb="0" eb="3">
      <t>イリョウヨウ</t>
    </rPh>
    <phoneticPr fontId="6"/>
  </si>
  <si>
    <t>医療・衛生用品</t>
    <rPh sb="0" eb="2">
      <t>イリョウ</t>
    </rPh>
    <rPh sb="3" eb="5">
      <t>エイセイ</t>
    </rPh>
    <rPh sb="5" eb="6">
      <t>ヨウ</t>
    </rPh>
    <rPh sb="6" eb="7">
      <t>ヒン</t>
    </rPh>
    <phoneticPr fontId="6"/>
  </si>
  <si>
    <t>医療用機器類</t>
    <rPh sb="0" eb="3">
      <t>イリョウヨウ</t>
    </rPh>
    <rPh sb="3" eb="5">
      <t>キキ</t>
    </rPh>
    <rPh sb="5" eb="6">
      <t>ルイ</t>
    </rPh>
    <phoneticPr fontId="6"/>
  </si>
  <si>
    <t>医療用機器</t>
    <rPh sb="2" eb="3">
      <t>ヨウ</t>
    </rPh>
    <phoneticPr fontId="6"/>
  </si>
  <si>
    <t>介護用品・介護用機材</t>
    <rPh sb="0" eb="3">
      <t>カイゴヨウ</t>
    </rPh>
    <rPh sb="3" eb="4">
      <t>ヒン</t>
    </rPh>
    <rPh sb="5" eb="8">
      <t>カイゴヨウ</t>
    </rPh>
    <rPh sb="8" eb="10">
      <t>キザイ</t>
    </rPh>
    <phoneticPr fontId="6"/>
  </si>
  <si>
    <t>動物用医療機器</t>
  </si>
  <si>
    <t>電気機器類</t>
    <rPh sb="2" eb="4">
      <t>キキ</t>
    </rPh>
    <rPh sb="4" eb="5">
      <t>ルイ</t>
    </rPh>
    <phoneticPr fontId="6"/>
  </si>
  <si>
    <t>家庭用電気製品</t>
    <rPh sb="0" eb="3">
      <t>カテイヨウ</t>
    </rPh>
    <rPh sb="3" eb="5">
      <t>デンキ</t>
    </rPh>
    <rPh sb="5" eb="7">
      <t>セイヒン</t>
    </rPh>
    <phoneticPr fontId="6"/>
  </si>
  <si>
    <t>照明器具</t>
    <rPh sb="0" eb="2">
      <t>ショウメイ</t>
    </rPh>
    <rPh sb="2" eb="4">
      <t>キグ</t>
    </rPh>
    <phoneticPr fontId="6"/>
  </si>
  <si>
    <t>視聴覚機器</t>
    <rPh sb="0" eb="3">
      <t>シチョウカク</t>
    </rPh>
    <rPh sb="3" eb="5">
      <t>キキ</t>
    </rPh>
    <phoneticPr fontId="6"/>
  </si>
  <si>
    <t>音響機器</t>
    <rPh sb="0" eb="2">
      <t>オンキョウ</t>
    </rPh>
    <rPh sb="2" eb="4">
      <t>キキ</t>
    </rPh>
    <phoneticPr fontId="6"/>
  </si>
  <si>
    <t>カメラ</t>
  </si>
  <si>
    <t>一般用機器類</t>
    <rPh sb="0" eb="2">
      <t>イッパン</t>
    </rPh>
    <rPh sb="2" eb="3">
      <t>ヨウ</t>
    </rPh>
    <rPh sb="3" eb="5">
      <t>キキ</t>
    </rPh>
    <rPh sb="5" eb="6">
      <t>ルイ</t>
    </rPh>
    <phoneticPr fontId="6"/>
  </si>
  <si>
    <t>厨房機器</t>
  </si>
  <si>
    <t>ガス・石油機器</t>
    <rPh sb="3" eb="5">
      <t>セキユ</t>
    </rPh>
    <rPh sb="5" eb="7">
      <t>キキ</t>
    </rPh>
    <phoneticPr fontId="6"/>
  </si>
  <si>
    <t>風呂釜等浴槽関係機器</t>
  </si>
  <si>
    <t>農園芸用機械器具</t>
    <rPh sb="0" eb="1">
      <t>ノウ</t>
    </rPh>
    <rPh sb="1" eb="4">
      <t>エンゲイヨウ</t>
    </rPh>
    <rPh sb="4" eb="6">
      <t>キカイ</t>
    </rPh>
    <rPh sb="6" eb="8">
      <t>キグ</t>
    </rPh>
    <phoneticPr fontId="6"/>
  </si>
  <si>
    <t>工具・作業道具</t>
    <rPh sb="0" eb="2">
      <t>コウグ</t>
    </rPh>
    <rPh sb="3" eb="5">
      <t>サギョウ</t>
    </rPh>
    <rPh sb="5" eb="7">
      <t>ドウグ</t>
    </rPh>
    <phoneticPr fontId="6"/>
  </si>
  <si>
    <t>ボイラー・焼却炉</t>
    <rPh sb="5" eb="8">
      <t>ショウキャクロ</t>
    </rPh>
    <phoneticPr fontId="6"/>
  </si>
  <si>
    <t>産業用機器類</t>
    <rPh sb="0" eb="2">
      <t>サンギョウ</t>
    </rPh>
    <rPh sb="2" eb="3">
      <t>ヨウ</t>
    </rPh>
    <rPh sb="3" eb="5">
      <t>キキ</t>
    </rPh>
    <rPh sb="5" eb="6">
      <t>ルイ</t>
    </rPh>
    <phoneticPr fontId="6"/>
  </si>
  <si>
    <t>建設・運搬用機械</t>
  </si>
  <si>
    <t>工作用機械器具</t>
    <rPh sb="0" eb="3">
      <t>コウサクヨウ</t>
    </rPh>
    <rPh sb="3" eb="5">
      <t>キカイ</t>
    </rPh>
    <rPh sb="5" eb="7">
      <t>キグ</t>
    </rPh>
    <phoneticPr fontId="6"/>
  </si>
  <si>
    <t>工場用機械器具</t>
    <rPh sb="0" eb="3">
      <t>コウジョウヨウ</t>
    </rPh>
    <rPh sb="3" eb="5">
      <t>キカイ</t>
    </rPh>
    <rPh sb="5" eb="7">
      <t>キグ</t>
    </rPh>
    <phoneticPr fontId="6"/>
  </si>
  <si>
    <t>理化学分析機器</t>
  </si>
  <si>
    <t>計測機器、計量機器</t>
  </si>
  <si>
    <t>調味料</t>
    <rPh sb="0" eb="3">
      <t>チョウミリョウ</t>
    </rPh>
    <phoneticPr fontId="6"/>
  </si>
  <si>
    <t>菓子</t>
    <rPh sb="0" eb="2">
      <t>カシ</t>
    </rPh>
    <phoneticPr fontId="6"/>
  </si>
  <si>
    <t>飲料・茶</t>
    <rPh sb="0" eb="2">
      <t>インリョウ</t>
    </rPh>
    <rPh sb="3" eb="4">
      <t>チャ</t>
    </rPh>
    <phoneticPr fontId="6"/>
  </si>
  <si>
    <t>酒類</t>
    <rPh sb="0" eb="2">
      <t>シュルイ</t>
    </rPh>
    <phoneticPr fontId="6"/>
  </si>
  <si>
    <t>弁当・仕出し</t>
    <rPh sb="0" eb="2">
      <t>ベントウ</t>
    </rPh>
    <rPh sb="3" eb="5">
      <t>シダ</t>
    </rPh>
    <phoneticPr fontId="6"/>
  </si>
  <si>
    <t>災害備蓄用食料品</t>
    <rPh sb="0" eb="2">
      <t>サイガイ</t>
    </rPh>
    <rPh sb="2" eb="5">
      <t>ビチクヨウ</t>
    </rPh>
    <rPh sb="5" eb="8">
      <t>ショクリョウヒン</t>
    </rPh>
    <phoneticPr fontId="6"/>
  </si>
  <si>
    <t>動植物類</t>
    <rPh sb="0" eb="3">
      <t>ドウショクブツ</t>
    </rPh>
    <rPh sb="3" eb="4">
      <t>ルイ</t>
    </rPh>
    <phoneticPr fontId="6"/>
  </si>
  <si>
    <t>動物</t>
  </si>
  <si>
    <t>飼料・飼育用品</t>
    <rPh sb="0" eb="2">
      <t>シリョウ</t>
    </rPh>
    <rPh sb="3" eb="5">
      <t>シイク</t>
    </rPh>
    <rPh sb="5" eb="7">
      <t>ヨウヒン</t>
    </rPh>
    <phoneticPr fontId="6"/>
  </si>
  <si>
    <t>植物</t>
    <rPh sb="0" eb="2">
      <t>ショクブツ</t>
    </rPh>
    <phoneticPr fontId="6"/>
  </si>
  <si>
    <t>花苗・種子</t>
    <rPh sb="0" eb="1">
      <t>ハナ</t>
    </rPh>
    <rPh sb="1" eb="2">
      <t>ナエ</t>
    </rPh>
    <rPh sb="3" eb="5">
      <t>シュシ</t>
    </rPh>
    <phoneticPr fontId="6"/>
  </si>
  <si>
    <t>肥料</t>
    <rPh sb="0" eb="2">
      <t>ヒリョウ</t>
    </rPh>
    <phoneticPr fontId="6"/>
  </si>
  <si>
    <t>自動車</t>
  </si>
  <si>
    <t>二輪車</t>
  </si>
  <si>
    <t>自転車</t>
    <rPh sb="0" eb="3">
      <t>ジテンシャ</t>
    </rPh>
    <phoneticPr fontId="6"/>
  </si>
  <si>
    <t>自動車用タイヤ</t>
    <rPh sb="0" eb="4">
      <t>ジドウシャヨウ</t>
    </rPh>
    <phoneticPr fontId="6"/>
  </si>
  <si>
    <t>H</t>
  </si>
  <si>
    <t>自動車部品</t>
    <rPh sb="0" eb="3">
      <t>ジドウシャ</t>
    </rPh>
    <rPh sb="3" eb="5">
      <t>ブヒン</t>
    </rPh>
    <phoneticPr fontId="6"/>
  </si>
  <si>
    <t>I</t>
  </si>
  <si>
    <t>自動車電装品</t>
    <rPh sb="0" eb="3">
      <t>ジドウシャ</t>
    </rPh>
    <rPh sb="3" eb="6">
      <t>デンソウヒン</t>
    </rPh>
    <phoneticPr fontId="6"/>
  </si>
  <si>
    <t>J</t>
  </si>
  <si>
    <t>自動車合鍵作成</t>
    <rPh sb="0" eb="3">
      <t>ジドウシャ</t>
    </rPh>
    <rPh sb="3" eb="5">
      <t>アイカギ</t>
    </rPh>
    <rPh sb="5" eb="7">
      <t>サクセイ</t>
    </rPh>
    <phoneticPr fontId="6"/>
  </si>
  <si>
    <t>K</t>
  </si>
  <si>
    <t>自動車用品</t>
    <rPh sb="0" eb="3">
      <t>ジドウシャ</t>
    </rPh>
    <phoneticPr fontId="6"/>
  </si>
  <si>
    <t>消防・防災用品</t>
    <rPh sb="3" eb="5">
      <t>ボウサイ</t>
    </rPh>
    <rPh sb="5" eb="7">
      <t>ヨウヒン</t>
    </rPh>
    <phoneticPr fontId="6"/>
  </si>
  <si>
    <t>消防用機材</t>
    <rPh sb="3" eb="5">
      <t>キザイ</t>
    </rPh>
    <phoneticPr fontId="6"/>
  </si>
  <si>
    <t>消防用被服・装備品</t>
    <rPh sb="0" eb="1">
      <t>ショウ</t>
    </rPh>
    <rPh sb="2" eb="3">
      <t>ヨウ</t>
    </rPh>
    <rPh sb="3" eb="5">
      <t>ヒフク</t>
    </rPh>
    <rPh sb="6" eb="9">
      <t>ソウビヒン</t>
    </rPh>
    <phoneticPr fontId="6"/>
  </si>
  <si>
    <t>水防用資材</t>
    <rPh sb="0" eb="2">
      <t>スイボウ</t>
    </rPh>
    <rPh sb="2" eb="3">
      <t>ヨウ</t>
    </rPh>
    <rPh sb="3" eb="5">
      <t>シザイ</t>
    </rPh>
    <phoneticPr fontId="6"/>
  </si>
  <si>
    <t>油吸着材</t>
    <rPh sb="0" eb="1">
      <t>アブラ</t>
    </rPh>
    <rPh sb="1" eb="3">
      <t>キュウチャク</t>
    </rPh>
    <rPh sb="3" eb="4">
      <t>ザイ</t>
    </rPh>
    <phoneticPr fontId="6"/>
  </si>
  <si>
    <t>安全保護具</t>
    <rPh sb="0" eb="2">
      <t>アンゼン</t>
    </rPh>
    <rPh sb="2" eb="4">
      <t>ホゴ</t>
    </rPh>
    <rPh sb="4" eb="5">
      <t>グ</t>
    </rPh>
    <phoneticPr fontId="6"/>
  </si>
  <si>
    <t>石油(スタンド給油)</t>
  </si>
  <si>
    <t>資材</t>
    <rPh sb="0" eb="2">
      <t>シザイ</t>
    </rPh>
    <phoneticPr fontId="6"/>
  </si>
  <si>
    <t>土木工事用資材</t>
    <rPh sb="0" eb="2">
      <t>ドボク</t>
    </rPh>
    <rPh sb="2" eb="5">
      <t>コウジヨウ</t>
    </rPh>
    <rPh sb="5" eb="7">
      <t>シザイ</t>
    </rPh>
    <phoneticPr fontId="6"/>
  </si>
  <si>
    <t>建設工事用資材</t>
    <rPh sb="0" eb="2">
      <t>ケンセツ</t>
    </rPh>
    <rPh sb="2" eb="5">
      <t>コウジヨウ</t>
    </rPh>
    <rPh sb="5" eb="7">
      <t>シザイ</t>
    </rPh>
    <phoneticPr fontId="6"/>
  </si>
  <si>
    <t>電気・通信工事用資材</t>
    <rPh sb="0" eb="2">
      <t>デンキ</t>
    </rPh>
    <rPh sb="3" eb="5">
      <t>ツウシン</t>
    </rPh>
    <rPh sb="5" eb="8">
      <t>コウジヨウ</t>
    </rPh>
    <rPh sb="8" eb="10">
      <t>シザイ</t>
    </rPh>
    <phoneticPr fontId="6"/>
  </si>
  <si>
    <t>保安用資材</t>
    <rPh sb="2" eb="3">
      <t>ヨウ</t>
    </rPh>
    <phoneticPr fontId="6"/>
  </si>
  <si>
    <t>造園用資材</t>
    <rPh sb="2" eb="3">
      <t>ヨウ</t>
    </rPh>
    <rPh sb="3" eb="5">
      <t>シザイ</t>
    </rPh>
    <phoneticPr fontId="6"/>
  </si>
  <si>
    <t>畳</t>
  </si>
  <si>
    <t>測量用品</t>
    <rPh sb="0" eb="3">
      <t>ソクリョウヨウ</t>
    </rPh>
    <rPh sb="3" eb="4">
      <t>ヒン</t>
    </rPh>
    <phoneticPr fontId="6"/>
  </si>
  <si>
    <t>斎場・冠婚葬祭用品</t>
    <rPh sb="0" eb="2">
      <t>サイジョウ</t>
    </rPh>
    <rPh sb="3" eb="5">
      <t>カンコン</t>
    </rPh>
    <rPh sb="5" eb="7">
      <t>ソウサイ</t>
    </rPh>
    <rPh sb="7" eb="9">
      <t>ヨウヒン</t>
    </rPh>
    <phoneticPr fontId="6"/>
  </si>
  <si>
    <t>選挙用品</t>
    <rPh sb="0" eb="2">
      <t>センキョ</t>
    </rPh>
    <rPh sb="2" eb="4">
      <t>ヨウヒン</t>
    </rPh>
    <phoneticPr fontId="6"/>
  </si>
  <si>
    <t>イベント用品</t>
    <rPh sb="4" eb="6">
      <t>ヨウヒン</t>
    </rPh>
    <phoneticPr fontId="6"/>
  </si>
  <si>
    <t>啓発用品</t>
    <rPh sb="0" eb="3">
      <t>ケイハツヨウ</t>
    </rPh>
    <rPh sb="3" eb="4">
      <t>ヒン</t>
    </rPh>
    <phoneticPr fontId="6"/>
  </si>
  <si>
    <t>造花</t>
    <rPh sb="0" eb="2">
      <t>ゾウカ</t>
    </rPh>
    <phoneticPr fontId="6"/>
  </si>
  <si>
    <t>銃砲類</t>
    <rPh sb="0" eb="2">
      <t>ジュウホウ</t>
    </rPh>
    <rPh sb="2" eb="3">
      <t>ルイ</t>
    </rPh>
    <phoneticPr fontId="6"/>
  </si>
  <si>
    <t>害鳥獣対策用品</t>
    <rPh sb="0" eb="1">
      <t>ガイ</t>
    </rPh>
    <rPh sb="1" eb="3">
      <t>チョウジュウ</t>
    </rPh>
    <rPh sb="3" eb="5">
      <t>タイサク</t>
    </rPh>
    <rPh sb="5" eb="7">
      <t>ヨウヒン</t>
    </rPh>
    <phoneticPr fontId="6"/>
  </si>
  <si>
    <t>-</t>
  </si>
  <si>
    <t>印刷</t>
  </si>
  <si>
    <t>オフセット印刷</t>
  </si>
  <si>
    <t>端物印刷</t>
  </si>
  <si>
    <t>複写</t>
  </si>
  <si>
    <t>オンデマンド印刷</t>
  </si>
  <si>
    <t>ステッカー、ラベル</t>
  </si>
  <si>
    <t>磁気カード</t>
    <rPh sb="0" eb="2">
      <t>ジキ</t>
    </rPh>
    <phoneticPr fontId="6"/>
  </si>
  <si>
    <t>点字</t>
    <rPh sb="0" eb="2">
      <t>テンジ</t>
    </rPh>
    <phoneticPr fontId="6"/>
  </si>
  <si>
    <t>出版</t>
    <rPh sb="0" eb="2">
      <t>シュッパン</t>
    </rPh>
    <phoneticPr fontId="6"/>
  </si>
  <si>
    <t>普通自動車(大型)</t>
  </si>
  <si>
    <t>小型二輪自動車</t>
  </si>
  <si>
    <t>大型特殊自動車</t>
  </si>
  <si>
    <t>タイヤ整備</t>
  </si>
  <si>
    <t>機械器具修理</t>
  </si>
  <si>
    <t>庁舎・事務所等清掃</t>
    <rPh sb="0" eb="2">
      <t>チョウシャ</t>
    </rPh>
    <rPh sb="3" eb="5">
      <t>ジム</t>
    </rPh>
    <rPh sb="5" eb="6">
      <t>ショ</t>
    </rPh>
    <rPh sb="6" eb="7">
      <t>ナド</t>
    </rPh>
    <rPh sb="7" eb="9">
      <t>セイソウ</t>
    </rPh>
    <phoneticPr fontId="6"/>
  </si>
  <si>
    <t>電気、機械運転監視</t>
  </si>
  <si>
    <t>建築物環境衛生管理</t>
    <rPh sb="0" eb="2">
      <t>ケンチク</t>
    </rPh>
    <rPh sb="2" eb="3">
      <t>ブツ</t>
    </rPh>
    <rPh sb="3" eb="5">
      <t>カンキョウ</t>
    </rPh>
    <rPh sb="5" eb="7">
      <t>エイセイ</t>
    </rPh>
    <rPh sb="7" eb="9">
      <t>カンリ</t>
    </rPh>
    <phoneticPr fontId="6"/>
  </si>
  <si>
    <t>特定建築物等定期検査</t>
    <rPh sb="0" eb="4">
      <t>トクテイケンチク</t>
    </rPh>
    <rPh sb="4" eb="5">
      <t>ブツ</t>
    </rPh>
    <rPh sb="5" eb="6">
      <t>トウ</t>
    </rPh>
    <rPh sb="6" eb="8">
      <t>テイキ</t>
    </rPh>
    <rPh sb="8" eb="10">
      <t>ケンサ</t>
    </rPh>
    <phoneticPr fontId="6"/>
  </si>
  <si>
    <t>特定建築物定期検査</t>
    <rPh sb="0" eb="2">
      <t>トクテイ</t>
    </rPh>
    <rPh sb="2" eb="5">
      <t>ケンチクブツ</t>
    </rPh>
    <rPh sb="4" eb="5">
      <t>ブツ</t>
    </rPh>
    <rPh sb="5" eb="7">
      <t>テイキ</t>
    </rPh>
    <rPh sb="7" eb="9">
      <t>ケンサ</t>
    </rPh>
    <phoneticPr fontId="6"/>
  </si>
  <si>
    <t>建築設備定期検査</t>
    <rPh sb="0" eb="2">
      <t>ケンチク</t>
    </rPh>
    <rPh sb="2" eb="4">
      <t>セツビ</t>
    </rPh>
    <rPh sb="4" eb="6">
      <t>テイキ</t>
    </rPh>
    <rPh sb="6" eb="8">
      <t>ケンサ</t>
    </rPh>
    <phoneticPr fontId="6"/>
  </si>
  <si>
    <t>防火設備定期検査</t>
    <rPh sb="0" eb="2">
      <t>ボウカ</t>
    </rPh>
    <rPh sb="2" eb="4">
      <t>セツビ</t>
    </rPh>
    <rPh sb="4" eb="6">
      <t>テイキ</t>
    </rPh>
    <rPh sb="6" eb="8">
      <t>ケンサ</t>
    </rPh>
    <phoneticPr fontId="6"/>
  </si>
  <si>
    <t>昇降機等定期検査</t>
    <rPh sb="0" eb="3">
      <t>ショウコウキ</t>
    </rPh>
    <rPh sb="3" eb="4">
      <t>トウ</t>
    </rPh>
    <rPh sb="4" eb="6">
      <t>テイキ</t>
    </rPh>
    <rPh sb="6" eb="8">
      <t>ケンサ</t>
    </rPh>
    <phoneticPr fontId="6"/>
  </si>
  <si>
    <t>機械設備保守</t>
    <rPh sb="0" eb="2">
      <t>キカイ</t>
    </rPh>
    <rPh sb="2" eb="4">
      <t>セツビ</t>
    </rPh>
    <rPh sb="4" eb="6">
      <t>ホシュ</t>
    </rPh>
    <phoneticPr fontId="6"/>
  </si>
  <si>
    <t>空調設備保守点検</t>
    <rPh sb="2" eb="4">
      <t>セツビ</t>
    </rPh>
    <phoneticPr fontId="6"/>
  </si>
  <si>
    <t>ボイラー保守点検</t>
  </si>
  <si>
    <t>エレベーター保守点検</t>
    <rPh sb="6" eb="8">
      <t>ホシュ</t>
    </rPh>
    <rPh sb="8" eb="10">
      <t>テンケン</t>
    </rPh>
    <phoneticPr fontId="6"/>
  </si>
  <si>
    <t>ポンプ施設保守点検</t>
    <rPh sb="3" eb="5">
      <t>シセツ</t>
    </rPh>
    <rPh sb="5" eb="7">
      <t>ホシュ</t>
    </rPh>
    <rPh sb="7" eb="9">
      <t>テンケン</t>
    </rPh>
    <phoneticPr fontId="6"/>
  </si>
  <si>
    <t>計装設備保守点検</t>
    <rPh sb="0" eb="2">
      <t>ケイソウ</t>
    </rPh>
    <rPh sb="2" eb="4">
      <t>セツビ</t>
    </rPh>
    <rPh sb="4" eb="6">
      <t>ホシュ</t>
    </rPh>
    <rPh sb="6" eb="8">
      <t>テンケン</t>
    </rPh>
    <phoneticPr fontId="6"/>
  </si>
  <si>
    <t>クレーン等保守点検</t>
    <rPh sb="4" eb="5">
      <t>トウ</t>
    </rPh>
    <rPh sb="5" eb="9">
      <t>ホシュテンケン</t>
    </rPh>
    <phoneticPr fontId="6"/>
  </si>
  <si>
    <t>シャッター等保守点検</t>
    <rPh sb="5" eb="6">
      <t>トウ</t>
    </rPh>
    <rPh sb="6" eb="8">
      <t>ホシュ</t>
    </rPh>
    <rPh sb="8" eb="10">
      <t>テンケン</t>
    </rPh>
    <phoneticPr fontId="6"/>
  </si>
  <si>
    <t>自動ドア保守点検</t>
    <rPh sb="0" eb="2">
      <t>ジドウ</t>
    </rPh>
    <rPh sb="4" eb="6">
      <t>ホシュ</t>
    </rPh>
    <rPh sb="6" eb="8">
      <t>テンケン</t>
    </rPh>
    <phoneticPr fontId="6"/>
  </si>
  <si>
    <t>その他の機器の保守点検</t>
    <rPh sb="2" eb="3">
      <t>タ</t>
    </rPh>
    <rPh sb="4" eb="6">
      <t>キキ</t>
    </rPh>
    <rPh sb="7" eb="9">
      <t>ホシュ</t>
    </rPh>
    <rPh sb="9" eb="11">
      <t>テンケン</t>
    </rPh>
    <phoneticPr fontId="6"/>
  </si>
  <si>
    <t>消防設備保守</t>
  </si>
  <si>
    <t>消防用設備保守点検</t>
    <rPh sb="2" eb="3">
      <t>ヨウ</t>
    </rPh>
    <rPh sb="7" eb="9">
      <t>テンケン</t>
    </rPh>
    <phoneticPr fontId="6"/>
  </si>
  <si>
    <t>防火対象物点検</t>
    <rPh sb="0" eb="2">
      <t>ボウカ</t>
    </rPh>
    <rPh sb="2" eb="5">
      <t>タイショウブツ</t>
    </rPh>
    <rPh sb="5" eb="7">
      <t>テンケン</t>
    </rPh>
    <phoneticPr fontId="6"/>
  </si>
  <si>
    <t>危険物施設定期点検</t>
    <rPh sb="0" eb="3">
      <t>キケンブツ</t>
    </rPh>
    <rPh sb="3" eb="5">
      <t>シセツ</t>
    </rPh>
    <rPh sb="5" eb="7">
      <t>テイキ</t>
    </rPh>
    <rPh sb="7" eb="9">
      <t>テンケン</t>
    </rPh>
    <phoneticPr fontId="6"/>
  </si>
  <si>
    <t>自家用電気工作物保安管理</t>
    <rPh sb="0" eb="12">
      <t>ジカヨウデンキコウサクブツホアンカンリ</t>
    </rPh>
    <phoneticPr fontId="6"/>
  </si>
  <si>
    <t>斎場</t>
  </si>
  <si>
    <t>清掃工場</t>
  </si>
  <si>
    <t>無線機</t>
  </si>
  <si>
    <t>常駐警備</t>
    <rPh sb="0" eb="2">
      <t>ジョウチュウ</t>
    </rPh>
    <phoneticPr fontId="6"/>
  </si>
  <si>
    <t>交通誘導・会場警備</t>
    <rPh sb="0" eb="2">
      <t>コウツウ</t>
    </rPh>
    <rPh sb="2" eb="4">
      <t>ユウドウ</t>
    </rPh>
    <rPh sb="5" eb="7">
      <t>カイジョウ</t>
    </rPh>
    <rPh sb="7" eb="9">
      <t>ケイビ</t>
    </rPh>
    <phoneticPr fontId="6"/>
  </si>
  <si>
    <t>身辺警護</t>
    <rPh sb="0" eb="2">
      <t>シンペン</t>
    </rPh>
    <rPh sb="2" eb="4">
      <t>ケイゴ</t>
    </rPh>
    <phoneticPr fontId="6"/>
  </si>
  <si>
    <t>貴重品運搬</t>
    <rPh sb="0" eb="3">
      <t>キチョウヒン</t>
    </rPh>
    <rPh sb="3" eb="5">
      <t>ウンパン</t>
    </rPh>
    <phoneticPr fontId="6"/>
  </si>
  <si>
    <t>引越し貨物運送</t>
  </si>
  <si>
    <t>信書便事業</t>
  </si>
  <si>
    <t>美術品輸送</t>
    <rPh sb="0" eb="2">
      <t>ビジュツ</t>
    </rPh>
    <rPh sb="2" eb="3">
      <t>ヒン</t>
    </rPh>
    <rPh sb="3" eb="5">
      <t>ユソウ</t>
    </rPh>
    <phoneticPr fontId="6"/>
  </si>
  <si>
    <t>水道メーター検針等</t>
    <rPh sb="0" eb="2">
      <t>スイドウ</t>
    </rPh>
    <rPh sb="6" eb="8">
      <t>ケンシン</t>
    </rPh>
    <rPh sb="8" eb="9">
      <t>トウ</t>
    </rPh>
    <phoneticPr fontId="6"/>
  </si>
  <si>
    <t>漏水調査</t>
  </si>
  <si>
    <t>下水道管等保守</t>
    <rPh sb="0" eb="1">
      <t>シタ</t>
    </rPh>
    <phoneticPr fontId="6"/>
  </si>
  <si>
    <t>下水道管清掃</t>
  </si>
  <si>
    <t>河川清掃</t>
  </si>
  <si>
    <t>機械清掃</t>
    <rPh sb="0" eb="2">
      <t>キカイ</t>
    </rPh>
    <rPh sb="2" eb="4">
      <t>セイソウ</t>
    </rPh>
    <phoneticPr fontId="6"/>
  </si>
  <si>
    <t>人力清掃</t>
    <rPh sb="0" eb="2">
      <t>ジンリキ</t>
    </rPh>
    <rPh sb="2" eb="4">
      <t>セイソウ</t>
    </rPh>
    <phoneticPr fontId="6"/>
  </si>
  <si>
    <t>除草、樹木の剪定</t>
  </si>
  <si>
    <t>花壇、鉢物管理</t>
  </si>
  <si>
    <t>クリーニング</t>
  </si>
  <si>
    <t>寝具等乾燥</t>
    <rPh sb="0" eb="2">
      <t>シング</t>
    </rPh>
    <rPh sb="2" eb="3">
      <t>トウ</t>
    </rPh>
    <rPh sb="3" eb="5">
      <t>カンソウ</t>
    </rPh>
    <phoneticPr fontId="6"/>
  </si>
  <si>
    <t>蜂の巣除去</t>
    <rPh sb="0" eb="1">
      <t>ハチ</t>
    </rPh>
    <rPh sb="2" eb="3">
      <t>ス</t>
    </rPh>
    <rPh sb="3" eb="5">
      <t>ジョキョ</t>
    </rPh>
    <phoneticPr fontId="6"/>
  </si>
  <si>
    <t>ハードウエア保守</t>
  </si>
  <si>
    <t>データ入力</t>
  </si>
  <si>
    <t>電算入出力・印字等処理</t>
  </si>
  <si>
    <t>システム調査・企画</t>
  </si>
  <si>
    <t>ホームページ作成</t>
  </si>
  <si>
    <t>マイクロ写真</t>
  </si>
  <si>
    <t>航空写真</t>
  </si>
  <si>
    <t>市場・世論調査</t>
  </si>
  <si>
    <t>臨床検査</t>
  </si>
  <si>
    <t>録音</t>
  </si>
  <si>
    <t>企画デザイン</t>
  </si>
  <si>
    <t>イラストデザイン</t>
  </si>
  <si>
    <t>模型製作</t>
    <rPh sb="0" eb="2">
      <t>モケイ</t>
    </rPh>
    <rPh sb="2" eb="4">
      <t>セイサク</t>
    </rPh>
    <phoneticPr fontId="6"/>
  </si>
  <si>
    <t>文章デザイン</t>
    <rPh sb="0" eb="2">
      <t>ブンショウ</t>
    </rPh>
    <phoneticPr fontId="6"/>
  </si>
  <si>
    <t>音楽</t>
    <rPh sb="0" eb="2">
      <t>オンガク</t>
    </rPh>
    <phoneticPr fontId="6"/>
  </si>
  <si>
    <t>作曲・編曲</t>
    <rPh sb="0" eb="2">
      <t>サッキョク</t>
    </rPh>
    <rPh sb="3" eb="5">
      <t>ヘンキョク</t>
    </rPh>
    <phoneticPr fontId="6"/>
  </si>
  <si>
    <t>ピアノ調律</t>
    <rPh sb="3" eb="5">
      <t>チョウリツ</t>
    </rPh>
    <phoneticPr fontId="6"/>
  </si>
  <si>
    <t>楽譜浄書</t>
    <rPh sb="0" eb="2">
      <t>ガクフ</t>
    </rPh>
    <rPh sb="2" eb="4">
      <t>ジョウショ</t>
    </rPh>
    <phoneticPr fontId="6"/>
  </si>
  <si>
    <t>ウェブ</t>
  </si>
  <si>
    <t>一般廃棄物収集運搬</t>
  </si>
  <si>
    <t>一般廃棄物中間処理・最終処分</t>
  </si>
  <si>
    <t>産業廃棄物収集運搬</t>
  </si>
  <si>
    <t>産業廃棄物中間処理・最終処分</t>
  </si>
  <si>
    <t>特別管理産業廃棄物収集運搬</t>
  </si>
  <si>
    <t>入浴サービス</t>
  </si>
  <si>
    <t>食事サービス</t>
  </si>
  <si>
    <t>活性炭</t>
  </si>
  <si>
    <t>作動油等</t>
  </si>
  <si>
    <t>医療事務</t>
  </si>
  <si>
    <t>放置自転車等監視</t>
  </si>
  <si>
    <t>コールセンター等</t>
  </si>
  <si>
    <t>窓口案内業務</t>
  </si>
  <si>
    <t>用務員代行</t>
    <rPh sb="0" eb="3">
      <t>ヨウムイン</t>
    </rPh>
    <rPh sb="3" eb="5">
      <t>ダイコウ</t>
    </rPh>
    <phoneticPr fontId="2"/>
  </si>
  <si>
    <t>不動産関係業務委託</t>
    <rPh sb="0" eb="3">
      <t>フドウサン</t>
    </rPh>
    <rPh sb="3" eb="5">
      <t>カンケイ</t>
    </rPh>
    <rPh sb="5" eb="7">
      <t>ギョウム</t>
    </rPh>
    <rPh sb="7" eb="9">
      <t>イタク</t>
    </rPh>
    <phoneticPr fontId="6"/>
  </si>
  <si>
    <t>不動産鑑定</t>
    <rPh sb="0" eb="3">
      <t>フドウサン</t>
    </rPh>
    <rPh sb="3" eb="5">
      <t>カンテイ</t>
    </rPh>
    <phoneticPr fontId="6"/>
  </si>
  <si>
    <t>土地測量</t>
    <rPh sb="0" eb="2">
      <t>トチ</t>
    </rPh>
    <rPh sb="2" eb="4">
      <t>ソクリョウ</t>
    </rPh>
    <phoneticPr fontId="6"/>
  </si>
  <si>
    <t>土地家屋調査士</t>
    <rPh sb="0" eb="2">
      <t>トチ</t>
    </rPh>
    <rPh sb="2" eb="4">
      <t>カオク</t>
    </rPh>
    <rPh sb="4" eb="7">
      <t>チョウサシ</t>
    </rPh>
    <phoneticPr fontId="6"/>
  </si>
  <si>
    <t>司法書士</t>
    <rPh sb="0" eb="2">
      <t>シホウ</t>
    </rPh>
    <rPh sb="2" eb="4">
      <t>ショシ</t>
    </rPh>
    <phoneticPr fontId="6"/>
  </si>
  <si>
    <t>スクールバス等運行業務</t>
    <rPh sb="6" eb="7">
      <t>トウ</t>
    </rPh>
    <phoneticPr fontId="6"/>
  </si>
  <si>
    <t>除雪</t>
    <rPh sb="0" eb="2">
      <t>ジョセツ</t>
    </rPh>
    <phoneticPr fontId="6"/>
  </si>
  <si>
    <t>写真撮影</t>
    <rPh sb="0" eb="2">
      <t>シャシン</t>
    </rPh>
    <rPh sb="2" eb="4">
      <t>サツエイ</t>
    </rPh>
    <phoneticPr fontId="6"/>
  </si>
  <si>
    <t>映画上映</t>
    <rPh sb="0" eb="2">
      <t>エイガ</t>
    </rPh>
    <rPh sb="2" eb="4">
      <t>ジョウエイ</t>
    </rPh>
    <phoneticPr fontId="6"/>
  </si>
  <si>
    <t>賃貸</t>
  </si>
  <si>
    <t>コンピュータリース</t>
  </si>
  <si>
    <t>複写機・複合機リース</t>
    <rPh sb="0" eb="3">
      <t>フクシャキ</t>
    </rPh>
    <rPh sb="4" eb="7">
      <t>フクゴウキ</t>
    </rPh>
    <phoneticPr fontId="6"/>
  </si>
  <si>
    <t>理化学機器リース</t>
  </si>
  <si>
    <t>自動車リース</t>
  </si>
  <si>
    <t>自動車レンタル</t>
  </si>
  <si>
    <t>その他リース</t>
  </si>
  <si>
    <t>レンタル</t>
  </si>
  <si>
    <t>モバイル通信機器レンタル</t>
    <rPh sb="4" eb="6">
      <t>ツウシン</t>
    </rPh>
    <rPh sb="6" eb="8">
      <t>キキ</t>
    </rPh>
    <phoneticPr fontId="6"/>
  </si>
  <si>
    <t>翻訳</t>
  </si>
  <si>
    <t>通訳</t>
  </si>
  <si>
    <t>ESP業務</t>
    <rPh sb="3" eb="5">
      <t>ギョウム</t>
    </rPh>
    <phoneticPr fontId="6"/>
  </si>
  <si>
    <t>大分類</t>
    <rPh sb="0" eb="3">
      <t>ダイブンルイ</t>
    </rPh>
    <phoneticPr fontId="2"/>
  </si>
  <si>
    <t>中分類</t>
    <rPh sb="0" eb="1">
      <t>チュウ</t>
    </rPh>
    <rPh sb="1" eb="3">
      <t>ブンルイ</t>
    </rPh>
    <phoneticPr fontId="2"/>
  </si>
  <si>
    <t>物品の製造</t>
    <rPh sb="0" eb="2">
      <t>ブッピン</t>
    </rPh>
    <rPh sb="3" eb="5">
      <t>セイゾウ</t>
    </rPh>
    <phoneticPr fontId="2"/>
  </si>
  <si>
    <t>又は販売</t>
    <rPh sb="0" eb="1">
      <t>マタ</t>
    </rPh>
    <rPh sb="2" eb="4">
      <t>ハンバイ</t>
    </rPh>
    <phoneticPr fontId="2"/>
  </si>
  <si>
    <t>印刷等</t>
    <rPh sb="0" eb="2">
      <t>インサツ</t>
    </rPh>
    <rPh sb="2" eb="3">
      <t>トウ</t>
    </rPh>
    <phoneticPr fontId="2"/>
  </si>
  <si>
    <t>修理</t>
    <rPh sb="0" eb="2">
      <t>シュウリ</t>
    </rPh>
    <phoneticPr fontId="2"/>
  </si>
  <si>
    <t>業務委託</t>
    <rPh sb="0" eb="2">
      <t>ギョウム</t>
    </rPh>
    <rPh sb="2" eb="4">
      <t>イタク</t>
    </rPh>
    <phoneticPr fontId="2"/>
  </si>
  <si>
    <t>賃貸</t>
    <rPh sb="0" eb="2">
      <t>チンタイ</t>
    </rPh>
    <phoneticPr fontId="2"/>
  </si>
  <si>
    <t>電力・都市ガス</t>
    <rPh sb="0" eb="2">
      <t>デンリョク</t>
    </rPh>
    <rPh sb="3" eb="5">
      <t>トシ</t>
    </rPh>
    <phoneticPr fontId="2"/>
  </si>
  <si>
    <t>その他の業務</t>
    <rPh sb="2" eb="3">
      <t>タ</t>
    </rPh>
    <phoneticPr fontId="2"/>
  </si>
  <si>
    <t>番号</t>
    <rPh sb="0" eb="2">
      <t>バンゴウ</t>
    </rPh>
    <phoneticPr fontId="2"/>
  </si>
  <si>
    <t>記号</t>
    <rPh sb="0" eb="2">
      <t>キゴウ</t>
    </rPh>
    <phoneticPr fontId="2"/>
  </si>
  <si>
    <t>理科実験器具、実習用機器、教育用ソフト、学校教材、美術・陶芸品</t>
  </si>
  <si>
    <t>啓発用イラスト入り消耗品等</t>
  </si>
  <si>
    <t>校旗、市旗、選挙用腕章、のぼり旗、バス用フロント幕、どん帳、暗幕、舞台幕</t>
  </si>
  <si>
    <t>職員用作業服、ブレザー、守衛服、医療用白衣、調理員白衣、外套、雨合羽、スタッフジャンパー、肌着、下着、Tシャツ、ポロシャツ、作業帽子、制帽</t>
  </si>
  <si>
    <t>安全靴、運動靴(競技用を除く)、ゴム長靴、胴長</t>
  </si>
  <si>
    <t>風邪薬、胃腸薬、消毒薬、救急セット</t>
  </si>
  <si>
    <t>介護用オムツ、介護用ベッド、階段昇降機、医療用マットレス</t>
  </si>
  <si>
    <t>スピーカー、アンプ、マイク</t>
  </si>
  <si>
    <t>カメラ、フィルム、レンズ</t>
  </si>
  <si>
    <t>給湯ボイラー、瞬間湯沸器、業務用冷蔵庫、スチームコンベクションオーブン、食器消毒保管庫、家庭用ガスコンロ</t>
  </si>
  <si>
    <t>石油ストーブ、ガスストーブ</t>
  </si>
  <si>
    <t>風呂釜、ユニットバス、洗面台</t>
  </si>
  <si>
    <t>農園芸用機械器具(芝刈り機、チェーンソー、ブロワー)</t>
  </si>
  <si>
    <t>ブルドーザー、ショベルカー、ミキサー機、フォークリフト</t>
  </si>
  <si>
    <t>ｐH計、クロマトグラフ、分光光度計</t>
  </si>
  <si>
    <t>電磁流量計、ガス検知器、ボンブ熱量計、騒音測定器、手秤、風速計、記録紙、チャート紙、計量伝票</t>
  </si>
  <si>
    <t>バイク、スクーター</t>
  </si>
  <si>
    <t>自転車、自転車用品</t>
  </si>
  <si>
    <t>タイヤ、チューブ、ホイール、タイヤチェーン</t>
  </si>
  <si>
    <t>雨水桝、人孔側塊、集水桝、接続桝、透水管、PC蓋、支管、陶管、境界石標、河川境界石、Ｕ字側溝、側溝蓋、境界ブロック、アスファルト、洗川砂、砕石スクリーニングス、石材、セメント、生コンクリート、空洞ブロック、再生路盤材、鉄蓋、雨水桝鉄蓋、鋳物境界標、鋳鉄管(水道用以外)、グレーチング、形鋼、鋼管、軌道用レール</t>
  </si>
  <si>
    <t>畳、畳の張替え</t>
  </si>
  <si>
    <t>点字器、記載台、投票箱等</t>
  </si>
  <si>
    <t>舞台用平台、屋台、着ぐるみ、バルーン等</t>
  </si>
  <si>
    <t>２色刷りまでの複写帳票、チラシ、リーフレット等</t>
  </si>
  <si>
    <t>電子複写</t>
  </si>
  <si>
    <t>ダイレクト刷版による印刷、主に少部数・短納期のパンフレット、リーフレット、ポスター、冊子等</t>
  </si>
  <si>
    <t>シール、ステッカー、ラベル</t>
  </si>
  <si>
    <t>磁気カード、ICカード</t>
  </si>
  <si>
    <t>主に多色刷りのパンフレット、リーフレット、ポスター、冊子等、新聞・タブロイド印刷</t>
    <phoneticPr fontId="2"/>
  </si>
  <si>
    <t>車検整備普通自動車(小型)車検整備</t>
  </si>
  <si>
    <t>車検整備小型二輪自動車</t>
  </si>
  <si>
    <t>車検整備軽自動車</t>
  </si>
  <si>
    <t>車検整備大型特殊自動車</t>
  </si>
  <si>
    <t>タイヤ交換、タイヤ再生</t>
  </si>
  <si>
    <t>その他修理、板金塗装</t>
  </si>
  <si>
    <t>車検整備小型四輪自動車</t>
    <phoneticPr fontId="2"/>
  </si>
  <si>
    <t>建築物の床面等の日常清掃業務、定期清掃業務</t>
  </si>
  <si>
    <t>建築物の運転・監視業務、日常点検・保守業務</t>
  </si>
  <si>
    <t>昇降機以外の建築設備</t>
  </si>
  <si>
    <t>消防設備の法定点検及び定期点検保守業務</t>
  </si>
  <si>
    <t>斎場施設運転管理保守等</t>
  </si>
  <si>
    <t>清掃工場施設運転管理保守等</t>
  </si>
  <si>
    <t>無線機の保守業務</t>
  </si>
  <si>
    <t>放送設備の保守業</t>
  </si>
  <si>
    <t>その他通信設備の保守業務</t>
  </si>
  <si>
    <t>古紙の資源化</t>
  </si>
  <si>
    <t>古布の資源化</t>
  </si>
  <si>
    <t>事務室移転業務</t>
  </si>
  <si>
    <t>信書便運搬業務</t>
  </si>
  <si>
    <t>下水道管等清掃業務</t>
  </si>
  <si>
    <t>河川清掃業務</t>
  </si>
  <si>
    <t>ハードウエア維持管理</t>
  </si>
  <si>
    <t>ホームページ作成、webデザイン</t>
  </si>
  <si>
    <t>その他のコンピュータ業務</t>
  </si>
  <si>
    <t>マイクロ写真の撮影、作成業務等</t>
  </si>
  <si>
    <t>航空写真の撮影業務等</t>
  </si>
  <si>
    <t>事業執行の前後に実施する市場・世論調査業務</t>
  </si>
  <si>
    <t>事業の企画・立案補助業務</t>
  </si>
  <si>
    <t>録音業務</t>
  </si>
  <si>
    <t>その他(スライドの制作業務等)</t>
  </si>
  <si>
    <t>イラスト、３ＤＣＧ</t>
  </si>
  <si>
    <t>ウェブを媒体とする広告業務</t>
  </si>
  <si>
    <t>その他の媒体での広告業務</t>
  </si>
  <si>
    <t>施設入所者及び利用者への給食サービス</t>
  </si>
  <si>
    <t>一般廃棄物収集運搬業務い</t>
  </si>
  <si>
    <t>一般廃棄物中間処理・最終処分業務</t>
  </si>
  <si>
    <t>産業廃棄物収集運搬業務</t>
  </si>
  <si>
    <t>産業廃棄物中間処理・最終処分業務</t>
  </si>
  <si>
    <t>特別管理産業廃棄物収集運搬業務</t>
  </si>
  <si>
    <t>身の回りの世話、身体介護、外出の付添い</t>
  </si>
  <si>
    <t>使用済み作動油の再生</t>
  </si>
  <si>
    <t>医療機関におけるレセプト作成及び受付業務</t>
  </si>
  <si>
    <t>各区における放置自転車等監視業務</t>
  </si>
  <si>
    <t>コールセンター、ヘルプデスク</t>
  </si>
  <si>
    <t>庁舎・施設の窓口総合案内業務(来庁者への対応等)、電話交換業務</t>
  </si>
  <si>
    <t>その他</t>
    <rPh sb="2" eb="3">
      <t>タ</t>
    </rPh>
    <phoneticPr fontId="2"/>
  </si>
  <si>
    <t>施設・学校用務員の代行</t>
    <rPh sb="0" eb="2">
      <t>シセツ</t>
    </rPh>
    <rPh sb="3" eb="5">
      <t>ガッコウ</t>
    </rPh>
    <rPh sb="5" eb="8">
      <t>ヨウムイン</t>
    </rPh>
    <rPh sb="9" eb="11">
      <t>ダイコウ</t>
    </rPh>
    <phoneticPr fontId="2"/>
  </si>
  <si>
    <t>自動車・建設作業機械(ナンバーを取得するもの)のレンタル</t>
  </si>
  <si>
    <t>パネル、机、パソコンのレンタル</t>
  </si>
  <si>
    <t>自動車・建設作業機械(ナンバーを取得するもの)のリース</t>
    <phoneticPr fontId="2"/>
  </si>
  <si>
    <t>旅行</t>
    <phoneticPr fontId="2"/>
  </si>
  <si>
    <t>ガスの供給(都市ガス)</t>
    <phoneticPr fontId="2"/>
  </si>
  <si>
    <t>生きた動物、魚等</t>
    <rPh sb="0" eb="1">
      <t>イ</t>
    </rPh>
    <rPh sb="3" eb="5">
      <t>ドウブツ</t>
    </rPh>
    <rPh sb="6" eb="7">
      <t>サカナ</t>
    </rPh>
    <rPh sb="7" eb="8">
      <t>トウ</t>
    </rPh>
    <phoneticPr fontId="2"/>
  </si>
  <si>
    <t>大工道具、工具、建築金物、ポンプ、ワイヤーロープ、どのう、コンテナ、皮手袋、工業用ゴム製品、リヤカー、塗料、ペンキ、水性塗料、スプレー等、はけ等</t>
    <phoneticPr fontId="2"/>
  </si>
  <si>
    <t>VLGP、水道用ステンレス鋼管、接合部品等(プラグ、ソケット、ニップル、エルボ)、弁類等(サドル付分水栓、ボール止水栓)、筺類(メータきょう、止水栓きょう)</t>
    <phoneticPr fontId="2"/>
  </si>
  <si>
    <t>チェック欄</t>
    <rPh sb="4" eb="5">
      <t>ラン</t>
    </rPh>
    <phoneticPr fontId="2"/>
  </si>
  <si>
    <t>○</t>
    <phoneticPr fontId="2"/>
  </si>
  <si>
    <t>1</t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</si>
  <si>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</si>
  <si>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</si>
  <si>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</si>
  <si>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</si>
  <si>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</si>
  <si>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</si>
  <si>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</si>
  <si>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</si>
  <si>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</si>
  <si>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</si>
  <si>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</si>
  <si>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</si>
  <si>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</si>
  <si>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</si>
  <si>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</si>
  <si>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</si>
  <si>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</si>
  <si>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</si>
  <si>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</si>
  <si>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</si>
  <si>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</si>
  <si>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</si>
  <si>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</si>
  <si>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</si>
  <si>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</si>
  <si>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</si>
  <si>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</si>
  <si>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</si>
  <si>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</si>
  <si>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</si>
  <si>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</si>
  <si>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</si>
  <si>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</si>
  <si>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</si>
  <si>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</si>
  <si>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</si>
  <si>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</si>
  <si>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</si>
  <si>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</si>
  <si>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</si>
  <si>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</si>
  <si>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</si>
  <si>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</si>
  <si>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</si>
  <si>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</si>
  <si>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CNG、LPG,自動車用プロパンガス、自動車用天然ガス</t>
    <phoneticPr fontId="2"/>
  </si>
  <si>
    <t>自動車用ガス</t>
    <phoneticPr fontId="2"/>
  </si>
  <si>
    <t>配水管材料等</t>
    <phoneticPr fontId="2"/>
  </si>
  <si>
    <t>給水管材料等</t>
    <phoneticPr fontId="2"/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</si>
  <si>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</si>
  <si>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</si>
  <si>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</si>
  <si>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</si>
  <si>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</si>
  <si>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</si>
  <si>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</si>
  <si>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</si>
  <si>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</si>
  <si>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</si>
  <si>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</si>
  <si>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</si>
  <si>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</si>
  <si>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</si>
  <si>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</si>
  <si>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</si>
  <si>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</si>
  <si>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</si>
  <si>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</si>
  <si>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</si>
  <si>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</si>
  <si>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</si>
  <si>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</si>
  <si>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</si>
  <si>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</si>
  <si>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160</t>
    <phoneticPr fontId="2"/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</si>
  <si>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</si>
  <si>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</si>
  <si>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</si>
  <si>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</si>
  <si>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</si>
  <si>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</si>
  <si>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</si>
  <si>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</si>
  <si>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</si>
  <si>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</si>
  <si>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</si>
  <si>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</si>
  <si>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</si>
  <si>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</si>
  <si>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</si>
  <si>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</si>
  <si>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</si>
  <si>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</si>
  <si>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</si>
  <si>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0</t>
    <phoneticPr fontId="2"/>
  </si>
  <si>
    <t>205</t>
  </si>
  <si>
    <t>修理</t>
    <rPh sb="0" eb="2">
      <t>シュウリ</t>
    </rPh>
    <phoneticPr fontId="2"/>
  </si>
  <si>
    <t>業務委託</t>
    <rPh sb="0" eb="2">
      <t>ギョウム</t>
    </rPh>
    <rPh sb="2" eb="4">
      <t>イタク</t>
    </rPh>
    <phoneticPr fontId="2"/>
  </si>
  <si>
    <t>電力・都市ガス</t>
    <rPh sb="0" eb="2">
      <t>デンリョク</t>
    </rPh>
    <phoneticPr fontId="2"/>
  </si>
  <si>
    <t>3/3</t>
    <phoneticPr fontId="2"/>
  </si>
  <si>
    <t>120Z</t>
  </si>
  <si>
    <t>122Z</t>
  </si>
  <si>
    <t>123Z</t>
  </si>
  <si>
    <t>124Z</t>
  </si>
  <si>
    <t>301Z</t>
  </si>
  <si>
    <t>302Z</t>
  </si>
  <si>
    <t>403Z</t>
  </si>
  <si>
    <t>405Z</t>
  </si>
  <si>
    <t>406Z</t>
  </si>
  <si>
    <t>407Z</t>
  </si>
  <si>
    <t>410Z</t>
  </si>
  <si>
    <t>411Z</t>
  </si>
  <si>
    <t>418Z</t>
  </si>
  <si>
    <t>421Z</t>
  </si>
  <si>
    <t>422Z</t>
  </si>
  <si>
    <t>423Z</t>
  </si>
  <si>
    <t>426Z</t>
  </si>
  <si>
    <t>428Z</t>
  </si>
  <si>
    <t>429Z</t>
  </si>
  <si>
    <t>433Z</t>
  </si>
  <si>
    <t>601Z</t>
  </si>
  <si>
    <t>602Z</t>
  </si>
  <si>
    <t>D</t>
    <phoneticPr fontId="2"/>
  </si>
  <si>
    <t>下記の種目については、内容について自由記述することができます。</t>
    <rPh sb="0" eb="2">
      <t>カキ</t>
    </rPh>
    <rPh sb="3" eb="5">
      <t>シュモク</t>
    </rPh>
    <rPh sb="11" eb="13">
      <t>ナイヨウ</t>
    </rPh>
    <rPh sb="17" eb="19">
      <t>ジユウ</t>
    </rPh>
    <rPh sb="19" eb="21">
      <t>キジュツ</t>
    </rPh>
    <phoneticPr fontId="2"/>
  </si>
  <si>
    <t>↓記述欄</t>
    <rPh sb="1" eb="3">
      <t>キジュツ</t>
    </rPh>
    <rPh sb="3" eb="4">
      <t>ラン</t>
    </rPh>
    <phoneticPr fontId="2"/>
  </si>
  <si>
    <t>その他の燃料</t>
    <rPh sb="4" eb="6">
      <t>ネンリョウ</t>
    </rPh>
    <phoneticPr fontId="2"/>
  </si>
  <si>
    <t>その他の水道用品</t>
    <rPh sb="4" eb="6">
      <t>スイドウ</t>
    </rPh>
    <rPh sb="6" eb="8">
      <t>ヨウヒン</t>
    </rPh>
    <phoneticPr fontId="2"/>
  </si>
  <si>
    <t>その他の不用品買受</t>
    <rPh sb="4" eb="7">
      <t>フヨウヒン</t>
    </rPh>
    <rPh sb="7" eb="9">
      <t>カイウケ</t>
    </rPh>
    <phoneticPr fontId="2"/>
  </si>
  <si>
    <t>その他の自動車修理・点検</t>
    <rPh sb="4" eb="7">
      <t>ジドウシャ</t>
    </rPh>
    <rPh sb="7" eb="9">
      <t>シュウリ</t>
    </rPh>
    <rPh sb="10" eb="12">
      <t>テンケン</t>
    </rPh>
    <phoneticPr fontId="2"/>
  </si>
  <si>
    <t>その他の修理</t>
    <rPh sb="4" eb="6">
      <t>シュウリ</t>
    </rPh>
    <phoneticPr fontId="2"/>
  </si>
  <si>
    <t>その他の電気設備保守</t>
    <rPh sb="4" eb="6">
      <t>デンキ</t>
    </rPh>
    <rPh sb="6" eb="8">
      <t>セツビ</t>
    </rPh>
    <rPh sb="8" eb="10">
      <t>ホシュ</t>
    </rPh>
    <phoneticPr fontId="2"/>
  </si>
  <si>
    <t>その他の施設運転管理・保守</t>
    <rPh sb="4" eb="6">
      <t>シセツ</t>
    </rPh>
    <rPh sb="6" eb="8">
      <t>ウンテン</t>
    </rPh>
    <rPh sb="8" eb="10">
      <t>カンリ</t>
    </rPh>
    <rPh sb="11" eb="13">
      <t>ホシュ</t>
    </rPh>
    <phoneticPr fontId="2"/>
  </si>
  <si>
    <t>その他の通信設備保守</t>
    <rPh sb="4" eb="6">
      <t>ツウシン</t>
    </rPh>
    <rPh sb="6" eb="8">
      <t>セツビ</t>
    </rPh>
    <rPh sb="8" eb="10">
      <t>ホシュ</t>
    </rPh>
    <phoneticPr fontId="2"/>
  </si>
  <si>
    <t>その他の資源化委託</t>
    <rPh sb="4" eb="6">
      <t>シゲン</t>
    </rPh>
    <rPh sb="6" eb="7">
      <t>カ</t>
    </rPh>
    <rPh sb="7" eb="9">
      <t>イタク</t>
    </rPh>
    <phoneticPr fontId="2"/>
  </si>
  <si>
    <t>その他の貨物運送</t>
    <rPh sb="4" eb="6">
      <t>カモツ</t>
    </rPh>
    <rPh sb="6" eb="8">
      <t>ウンソウ</t>
    </rPh>
    <phoneticPr fontId="2"/>
  </si>
  <si>
    <t>その他のコンピュータ業務</t>
    <rPh sb="10" eb="12">
      <t>ギョウム</t>
    </rPh>
    <phoneticPr fontId="2"/>
  </si>
  <si>
    <t>その他の調査企画</t>
    <rPh sb="2" eb="3">
      <t>タ</t>
    </rPh>
    <rPh sb="4" eb="6">
      <t>チョウサ</t>
    </rPh>
    <rPh sb="6" eb="8">
      <t>キカク</t>
    </rPh>
    <phoneticPr fontId="6"/>
  </si>
  <si>
    <t>その他の検査・測定</t>
    <rPh sb="4" eb="6">
      <t>ケンサ</t>
    </rPh>
    <rPh sb="7" eb="9">
      <t>ソクテイ</t>
    </rPh>
    <phoneticPr fontId="2"/>
  </si>
  <si>
    <t>その他の映像・音声製作</t>
    <rPh sb="4" eb="6">
      <t>エイゾウ</t>
    </rPh>
    <rPh sb="7" eb="9">
      <t>オンセイ</t>
    </rPh>
    <rPh sb="9" eb="11">
      <t>セイサク</t>
    </rPh>
    <phoneticPr fontId="2"/>
  </si>
  <si>
    <t>その他の広告</t>
    <rPh sb="2" eb="3">
      <t>タ</t>
    </rPh>
    <rPh sb="4" eb="6">
      <t>コウコク</t>
    </rPh>
    <phoneticPr fontId="6"/>
  </si>
  <si>
    <t>その他の廃棄物処理</t>
    <rPh sb="4" eb="7">
      <t>ハイキブツ</t>
    </rPh>
    <rPh sb="7" eb="9">
      <t>ショリ</t>
    </rPh>
    <phoneticPr fontId="2"/>
  </si>
  <si>
    <t>その他の福祉サービス</t>
    <rPh sb="4" eb="6">
      <t>フクシ</t>
    </rPh>
    <phoneticPr fontId="2"/>
  </si>
  <si>
    <t>その他の委託</t>
  </si>
  <si>
    <t>その他の委託</t>
    <phoneticPr fontId="2"/>
  </si>
  <si>
    <t>その他の労働者派遣</t>
    <rPh sb="4" eb="7">
      <t>ロウドウシャ</t>
    </rPh>
    <rPh sb="7" eb="9">
      <t>ハケン</t>
    </rPh>
    <phoneticPr fontId="2"/>
  </si>
  <si>
    <t>各種保険</t>
    <rPh sb="0" eb="2">
      <t>カクシュ</t>
    </rPh>
    <rPh sb="2" eb="4">
      <t>ホケン</t>
    </rPh>
    <phoneticPr fontId="2"/>
  </si>
  <si>
    <t>布製看板、トタン製看板、木製看板、樹脂製看板、選挙用ポスター掲示板の製造、犬のふん始末啓発プレート、ナンバープレート、道路標識</t>
    <rPh sb="59" eb="61">
      <t>ドウロ</t>
    </rPh>
    <rPh sb="61" eb="63">
      <t>ヒョウシキ</t>
    </rPh>
    <phoneticPr fontId="2"/>
  </si>
  <si>
    <t>種別</t>
    <rPh sb="0" eb="2">
      <t>シュベツ</t>
    </rPh>
    <phoneticPr fontId="2"/>
  </si>
  <si>
    <t>中野市物品・業務委託等競争入札（見積り）参加資格希望営業品目記入表</t>
    <rPh sb="0" eb="3">
      <t>ナ</t>
    </rPh>
    <rPh sb="3" eb="5">
      <t>ブッピン</t>
    </rPh>
    <rPh sb="6" eb="8">
      <t>ギョウム</t>
    </rPh>
    <rPh sb="8" eb="10">
      <t>イタク</t>
    </rPh>
    <rPh sb="10" eb="11">
      <t>トウ</t>
    </rPh>
    <rPh sb="11" eb="13">
      <t>キョウソウ</t>
    </rPh>
    <rPh sb="13" eb="15">
      <t>ニュウサツ</t>
    </rPh>
    <rPh sb="16" eb="18">
      <t>ミツモ</t>
    </rPh>
    <rPh sb="20" eb="22">
      <t>サンカ</t>
    </rPh>
    <rPh sb="22" eb="24">
      <t>シカク</t>
    </rPh>
    <rPh sb="24" eb="26">
      <t>キボウ</t>
    </rPh>
    <rPh sb="26" eb="28">
      <t>エイギョウ</t>
    </rPh>
    <rPh sb="28" eb="30">
      <t>ヒンモク</t>
    </rPh>
    <rPh sb="30" eb="32">
      <t>キニュウ</t>
    </rPh>
    <rPh sb="32" eb="33">
      <t>ヒョウ</t>
    </rPh>
    <phoneticPr fontId="2"/>
  </si>
  <si>
    <t>物品の製造又は販売</t>
    <rPh sb="0" eb="2">
      <t>ブッピン</t>
    </rPh>
    <rPh sb="3" eb="5">
      <t>セイゾウ</t>
    </rPh>
    <rPh sb="5" eb="6">
      <t>マタ</t>
    </rPh>
    <rPh sb="7" eb="9">
      <t>ハンバイ</t>
    </rPh>
    <phoneticPr fontId="2"/>
  </si>
  <si>
    <t>賃貸</t>
    <phoneticPr fontId="2"/>
  </si>
  <si>
    <t>業務委託</t>
    <rPh sb="0" eb="4">
      <t>ギョウムイタク</t>
    </rPh>
    <phoneticPr fontId="2"/>
  </si>
  <si>
    <t>501H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</si>
</sst>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vertical="center"/>
    </xf>
  </cellStyleXfs>
  <cellXfs count="80">
    <xf numFmtId="0" fontId="0" fillId="0" borderId="0" xfId="0"/>
    <xf numFmtId="49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>
      <alignment vertical="center"/>
    </xf>
    <xf numFmtId="0" fontId="6" fillId="0" borderId="2" xfId="0" applyFont="1" applyBorder="1"/>
    <xf numFmtId="0" fontId="6" fillId="0" borderId="1" xfId="0" applyFont="1" applyBorder="1"/>
    <xf numFmtId="0" fontId="6" fillId="0" borderId="0" xfId="0" applyFont="1"/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 indent="1"/>
    </xf>
    <xf numFmtId="0" fontId="4" fillId="0" borderId="2" xfId="0" applyNumberFormat="1" applyFont="1" applyFill="1" applyBorder="1" applyAlignment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left" vertical="center" indent="1"/>
      <protection locked="0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vertical="center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 applyProtection="1">
      <alignment horizontal="left" vertical="center" indent="1"/>
      <protection locked="0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left" vertical="center" indent="1"/>
      <protection locked="0"/>
    </xf>
    <xf numFmtId="0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NumberFormat="1" applyFont="1" applyBorder="1" applyAlignment="1" applyProtection="1">
      <alignment horizontal="left" vertical="center" indent="1"/>
      <protection locked="0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left" vertical="center" indent="1"/>
      <protection locked="0"/>
    </xf>
    <xf numFmtId="0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horizontal="center" vertical="center"/>
      <protection locked="0"/>
    </xf>
    <xf numFmtId="176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8" fillId="0" borderId="0" xfId="0" applyNumberFormat="1" applyFont="1" applyBorder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4" fillId="0" borderId="15" xfId="0" applyNumberFormat="1" applyFont="1" applyFill="1" applyBorder="1" applyAlignment="1" applyProtection="1">
      <alignment horizontal="center" vertical="center"/>
      <protection locked="0"/>
    </xf>
    <xf numFmtId="176" fontId="4" fillId="0" borderId="11" xfId="0" applyNumberFormat="1" applyFont="1" applyFill="1" applyBorder="1" applyAlignment="1" applyProtection="1">
      <alignment horizontal="center" vertical="center"/>
      <protection locked="0"/>
    </xf>
    <xf numFmtId="12" fontId="3" fillId="0" borderId="0" xfId="0" applyNumberFormat="1" applyFont="1" applyBorder="1" applyAlignment="1">
      <alignment vertical="center"/>
    </xf>
    <xf numFmtId="12" fontId="3" fillId="0" borderId="0" xfId="0" quotePrefix="1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indent="1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6" xfId="0" applyNumberFormat="1" applyFont="1" applyBorder="1" applyAlignment="1">
      <alignment horizontal="left"/>
    </xf>
    <xf numFmtId="0" fontId="4" fillId="0" borderId="9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NumberFormat="1" applyFont="1" applyFill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/>
    <cellStyle name="標準 2 2" xfId="2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_&#26989;&#21209;&#38306;&#20418;/04_&#20837;&#26413;_&#29289;&#21697;&#31561;&#31478;&#20105;&#20837;&#26413;&#21442;&#21152;&#21517;&#31807;&#38306;&#20418;/R4.5&#29289;&#21697;&#31561;&#31478;&#20105;&#20837;&#26413;&#21442;&#21152;&#36039;&#26684;&#32773;&#21517;&#31807;/&#24179;&#25104;29&#12539;30&#24180;&#24230;&#29289;&#21697;&#31561;&#31478;&#20105;&#20837;&#26413;&#21442;&#21152;&#36039;&#26684;&#32773;&#21517;&#31807;&#65288;&#24179;&#25104;31&#24180;&#65298;&#26376;&#65297;&#26085;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入力"/>
      <sheetName val="出力"/>
      <sheetName val="種目コード"/>
      <sheetName val="20NAGANO"/>
      <sheetName val="種目コード (改案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151"/>
  <sheetViews>
    <sheetView tabSelected="1" topLeftCell="A96" zoomScale="85" zoomScaleNormal="85" workbookViewId="0">
      <selection activeCell="O119" sqref="O119"/>
    </sheetView>
  </sheetViews>
  <sheetFormatPr defaultColWidth="9" defaultRowHeight="16.5" customHeight="1" x14ac:dyDescent="0.15"/>
  <cols>
    <col min="1" max="1" width="3.5" style="5" bestFit="1" customWidth="1"/>
    <col min="2" max="2" width="2.5" style="65" customWidth="1"/>
    <col min="3" max="3" width="4.25" style="5" customWidth="1"/>
    <col min="4" max="4" width="5.625" style="5" customWidth="1"/>
    <col min="5" max="5" width="26.375" style="5" bestFit="1" customWidth="1"/>
    <col min="6" max="6" width="28.125" style="5" customWidth="1"/>
    <col min="7" max="7" width="4.875" style="65" bestFit="1" customWidth="1"/>
    <col min="8" max="8" width="4.25" style="48" customWidth="1"/>
    <col min="9" max="9" width="5.625" style="48" customWidth="1"/>
    <col min="10" max="10" width="22.625" style="48" bestFit="1" customWidth="1"/>
    <col min="11" max="11" width="31" style="48" bestFit="1" customWidth="1"/>
    <col min="12" max="12" width="3.75" style="65" customWidth="1"/>
    <col min="13" max="13" width="4.25" style="48" customWidth="1"/>
    <col min="14" max="14" width="5.625" style="48" customWidth="1"/>
    <col min="15" max="15" width="22.625" style="48" bestFit="1" customWidth="1"/>
    <col min="16" max="16" width="41.625" style="48" bestFit="1" customWidth="1"/>
    <col min="17" max="24" width="9" style="48"/>
    <col min="25" max="16384" width="9" style="5"/>
  </cols>
  <sheetData>
    <row r="1" spans="1:24" s="6" customFormat="1" ht="21" x14ac:dyDescent="0.15">
      <c r="A1" s="4"/>
      <c r="B1" s="64"/>
      <c r="C1" s="3"/>
      <c r="D1" s="3"/>
      <c r="E1" s="3"/>
      <c r="F1" s="38" t="s">
        <v>835</v>
      </c>
      <c r="G1" s="64"/>
      <c r="H1" s="49"/>
      <c r="I1" s="49"/>
      <c r="J1" s="49"/>
      <c r="K1" s="49"/>
      <c r="L1" s="64"/>
      <c r="M1" s="49"/>
      <c r="N1" s="49"/>
      <c r="O1" s="49"/>
      <c r="P1" s="72">
        <v>0.33333333333333331</v>
      </c>
      <c r="Q1" s="49"/>
      <c r="R1" s="49"/>
      <c r="S1" s="49"/>
      <c r="T1" s="49"/>
      <c r="U1" s="49"/>
      <c r="V1" s="49"/>
      <c r="W1" s="49"/>
      <c r="X1" s="49"/>
    </row>
    <row r="2" spans="1:24" ht="16.5" customHeight="1" x14ac:dyDescent="0.15">
      <c r="A2" s="39" t="s">
        <v>1</v>
      </c>
      <c r="B2" s="48" t="s">
        <v>2</v>
      </c>
      <c r="C2" s="4"/>
      <c r="D2" s="4"/>
      <c r="E2" s="4"/>
      <c r="F2" s="4"/>
    </row>
    <row r="3" spans="1:24" ht="16.5" customHeight="1" x14ac:dyDescent="0.15">
      <c r="A3" s="4"/>
      <c r="C3" s="46"/>
      <c r="D3" s="46"/>
      <c r="E3" s="14" t="s">
        <v>836</v>
      </c>
      <c r="F3" s="15"/>
      <c r="H3" s="46"/>
      <c r="I3" s="50"/>
      <c r="J3" s="14" t="s">
        <v>836</v>
      </c>
      <c r="K3" s="51"/>
      <c r="M3" s="46"/>
      <c r="N3" s="50"/>
      <c r="O3" s="14" t="s">
        <v>836</v>
      </c>
      <c r="P3" s="51"/>
    </row>
    <row r="4" spans="1:24" ht="16.5" customHeight="1" x14ac:dyDescent="0.15">
      <c r="A4" s="4"/>
      <c r="B4" s="65" t="s">
        <v>781</v>
      </c>
      <c r="C4" s="16"/>
      <c r="D4" s="16" t="s">
        <v>3</v>
      </c>
      <c r="E4" s="17"/>
      <c r="F4" s="18"/>
      <c r="G4" s="65">
        <v>46</v>
      </c>
      <c r="H4" s="16"/>
      <c r="I4" s="52" t="s">
        <v>3</v>
      </c>
      <c r="J4" s="53"/>
      <c r="K4" s="54"/>
      <c r="L4" s="65">
        <v>92</v>
      </c>
      <c r="M4" s="16"/>
      <c r="N4" s="52" t="s">
        <v>3</v>
      </c>
      <c r="O4" s="53"/>
      <c r="P4" s="54"/>
    </row>
    <row r="5" spans="1:24" ht="16.5" customHeight="1" x14ac:dyDescent="0.15">
      <c r="A5" s="4"/>
      <c r="B5" s="65" t="s">
        <v>686</v>
      </c>
      <c r="C5" s="12"/>
      <c r="D5" s="13" t="str">
        <f ca="1">OFFSET(営業品目一覧表!$G$2,B4,0)</f>
        <v>101A</v>
      </c>
      <c r="E5" s="47" t="str">
        <f ca="1">OFFSET(営業品目一覧表!$D$2,B4,0)</f>
        <v>事務用品類</v>
      </c>
      <c r="F5" s="47" t="str">
        <f ca="1">OFFSET(営業品目一覧表!$F$2,B4,0)</f>
        <v>文房具・事務用消耗品</v>
      </c>
      <c r="G5" s="65">
        <v>47</v>
      </c>
      <c r="H5" s="55"/>
      <c r="I5" s="13" t="str">
        <f ca="1">OFFSET(営業品目一覧表!$G$2,G4,0)</f>
        <v>110B</v>
      </c>
      <c r="J5" s="47" t="str">
        <f ca="1">OFFSET(営業品目一覧表!$D$2,G4,0)</f>
        <v>薬品</v>
      </c>
      <c r="K5" s="47" t="str">
        <f ca="1">OFFSET(営業品目一覧表!$F$2,G4,0)</f>
        <v>検査試薬</v>
      </c>
      <c r="L5" s="65">
        <v>93</v>
      </c>
      <c r="M5" s="55"/>
      <c r="N5" s="13" t="str">
        <f ca="1">OFFSET(営業品目一覧表!$G$2,L4,0)</f>
        <v>118G</v>
      </c>
      <c r="O5" s="47" t="str">
        <f ca="1">OFFSET(営業品目一覧表!$D$2,L4,0)</f>
        <v>自動車</v>
      </c>
      <c r="P5" s="47" t="str">
        <f ca="1">OFFSET(営業品目一覧表!$F$2,L4,0)</f>
        <v>自動車用タイヤ</v>
      </c>
    </row>
    <row r="6" spans="1:24" ht="16.5" customHeight="1" x14ac:dyDescent="0.15">
      <c r="A6" s="4"/>
      <c r="B6" s="65" t="s">
        <v>687</v>
      </c>
      <c r="C6" s="12"/>
      <c r="D6" s="13" t="str">
        <f ca="1">OFFSET(営業品目一覧表!$G$2,B5,0)</f>
        <v>101B</v>
      </c>
      <c r="E6" s="47" t="str">
        <f ca="1">OFFSET(営業品目一覧表!$D$2,B5,0)</f>
        <v>事務用品類</v>
      </c>
      <c r="F6" s="47" t="str">
        <f ca="1">OFFSET(営業品目一覧表!$F$2,B5,0)</f>
        <v>事務用機器類</v>
      </c>
      <c r="G6" s="65">
        <v>48</v>
      </c>
      <c r="H6" s="55"/>
      <c r="I6" s="13" t="str">
        <f ca="1">OFFSET(営業品目一覧表!$G$2,G5,0)</f>
        <v>110C</v>
      </c>
      <c r="J6" s="47" t="str">
        <f ca="1">OFFSET(営業品目一覧表!$D$2,G5,0)</f>
        <v>薬品</v>
      </c>
      <c r="K6" s="47" t="str">
        <f ca="1">OFFSET(営業品目一覧表!$F$2,G5,0)</f>
        <v>農園芸用薬品</v>
      </c>
      <c r="L6" s="65">
        <v>94</v>
      </c>
      <c r="M6" s="55"/>
      <c r="N6" s="13" t="str">
        <f ca="1">OFFSET(営業品目一覧表!$G$2,L5,0)</f>
        <v>118H</v>
      </c>
      <c r="O6" s="47" t="str">
        <f ca="1">OFFSET(営業品目一覧表!$D$2,L5,0)</f>
        <v>自動車</v>
      </c>
      <c r="P6" s="47" t="str">
        <f ca="1">OFFSET(営業品目一覧表!$F$2,L5,0)</f>
        <v>自動車部品</v>
      </c>
    </row>
    <row r="7" spans="1:24" ht="16.5" customHeight="1" x14ac:dyDescent="0.15">
      <c r="A7" s="4"/>
      <c r="B7" s="65" t="s">
        <v>688</v>
      </c>
      <c r="C7" s="12"/>
      <c r="D7" s="13" t="str">
        <f ca="1">OFFSET(営業品目一覧表!$G$2,B6,0)</f>
        <v>101C</v>
      </c>
      <c r="E7" s="47" t="str">
        <f ca="1">OFFSET(営業品目一覧表!$D$2,B6,0)</f>
        <v>事務用品類</v>
      </c>
      <c r="F7" s="47" t="str">
        <f ca="1">OFFSET(営業品目一覧表!$F$2,B6,0)</f>
        <v>印刷機・複写機</v>
      </c>
      <c r="G7" s="65">
        <v>49</v>
      </c>
      <c r="H7" s="55"/>
      <c r="I7" s="13" t="str">
        <f ca="1">OFFSET(営業品目一覧表!$G$2,G6,0)</f>
        <v>111A</v>
      </c>
      <c r="J7" s="47" t="str">
        <f ca="1">OFFSET(営業品目一覧表!$D$2,G6,0)</f>
        <v>医薬品・医療用品類</v>
      </c>
      <c r="K7" s="47" t="str">
        <f ca="1">OFFSET(営業品目一覧表!$F$2,G6,0)</f>
        <v>一般用医薬品・医薬部外品</v>
      </c>
      <c r="L7" s="65">
        <v>95</v>
      </c>
      <c r="M7" s="55"/>
      <c r="N7" s="13" t="str">
        <f ca="1">OFFSET(営業品目一覧表!$G$2,L6,0)</f>
        <v>118I</v>
      </c>
      <c r="O7" s="47" t="str">
        <f ca="1">OFFSET(営業品目一覧表!$D$2,L6,0)</f>
        <v>自動車</v>
      </c>
      <c r="P7" s="47" t="str">
        <f ca="1">OFFSET(営業品目一覧表!$F$2,L6,0)</f>
        <v>自動車電装品</v>
      </c>
    </row>
    <row r="8" spans="1:24" ht="16.5" customHeight="1" x14ac:dyDescent="0.15">
      <c r="A8" s="4"/>
      <c r="B8" s="65" t="s">
        <v>689</v>
      </c>
      <c r="C8" s="12"/>
      <c r="D8" s="13" t="str">
        <f ca="1">OFFSET(営業品目一覧表!$G$2,B7,0)</f>
        <v>101D</v>
      </c>
      <c r="E8" s="47" t="str">
        <f ca="1">OFFSET(営業品目一覧表!$D$2,B7,0)</f>
        <v>事務用品類</v>
      </c>
      <c r="F8" s="47" t="str">
        <f ca="1">OFFSET(営業品目一覧表!$F$2,B7,0)</f>
        <v>トナー・インクカートリッジ</v>
      </c>
      <c r="G8" s="65">
        <v>50</v>
      </c>
      <c r="H8" s="55"/>
      <c r="I8" s="13" t="str">
        <f ca="1">OFFSET(営業品目一覧表!$G$2,G7,0)</f>
        <v>111B</v>
      </c>
      <c r="J8" s="47" t="str">
        <f ca="1">OFFSET(営業品目一覧表!$D$2,G7,0)</f>
        <v>医薬品・医療用品類</v>
      </c>
      <c r="K8" s="47" t="str">
        <f ca="1">OFFSET(営業品目一覧表!$F$2,G7,0)</f>
        <v>ワクチン、血清</v>
      </c>
      <c r="L8" s="65">
        <v>96</v>
      </c>
      <c r="M8" s="55"/>
      <c r="N8" s="13" t="str">
        <f ca="1">OFFSET(営業品目一覧表!$G$2,L7,0)</f>
        <v>118J</v>
      </c>
      <c r="O8" s="47" t="str">
        <f ca="1">OFFSET(営業品目一覧表!$D$2,L7,0)</f>
        <v>自動車</v>
      </c>
      <c r="P8" s="47" t="str">
        <f ca="1">OFFSET(営業品目一覧表!$F$2,L7,0)</f>
        <v>自動車合鍵作成</v>
      </c>
    </row>
    <row r="9" spans="1:24" ht="16.5" customHeight="1" x14ac:dyDescent="0.15">
      <c r="A9" s="4"/>
      <c r="B9" s="65" t="s">
        <v>690</v>
      </c>
      <c r="C9" s="12"/>
      <c r="D9" s="13" t="str">
        <f ca="1">OFFSET(営業品目一覧表!$G$2,B8,0)</f>
        <v>101E</v>
      </c>
      <c r="E9" s="47" t="str">
        <f ca="1">OFFSET(営業品目一覧表!$D$2,B8,0)</f>
        <v>事務用品類</v>
      </c>
      <c r="F9" s="47" t="str">
        <f ca="1">OFFSET(営業品目一覧表!$F$2,B8,0)</f>
        <v>印章・ゴム印</v>
      </c>
      <c r="G9" s="65">
        <v>51</v>
      </c>
      <c r="H9" s="55"/>
      <c r="I9" s="13" t="str">
        <f ca="1">OFFSET(営業品目一覧表!$G$2,G8,0)</f>
        <v>111C</v>
      </c>
      <c r="J9" s="47" t="str">
        <f ca="1">OFFSET(営業品目一覧表!$D$2,G8,0)</f>
        <v>医薬品・医療用品類</v>
      </c>
      <c r="K9" s="47" t="str">
        <f ca="1">OFFSET(営業品目一覧表!$F$2,G8,0)</f>
        <v>医療用医薬品</v>
      </c>
      <c r="L9" s="65">
        <v>97</v>
      </c>
      <c r="M9" s="55"/>
      <c r="N9" s="13" t="str">
        <f ca="1">OFFSET(営業品目一覧表!$G$2,L8,0)</f>
        <v>118K</v>
      </c>
      <c r="O9" s="47" t="str">
        <f ca="1">OFFSET(営業品目一覧表!$D$2,L8,0)</f>
        <v>自動車</v>
      </c>
      <c r="P9" s="47" t="str">
        <f ca="1">OFFSET(営業品目一覧表!$F$2,L8,0)</f>
        <v>自動車用品</v>
      </c>
    </row>
    <row r="10" spans="1:24" ht="16.5" customHeight="1" x14ac:dyDescent="0.15">
      <c r="A10" s="4"/>
      <c r="B10" s="65" t="s">
        <v>691</v>
      </c>
      <c r="C10" s="12"/>
      <c r="D10" s="13" t="str">
        <f ca="1">OFFSET(営業品目一覧表!$G$2,B9,0)</f>
        <v>101F</v>
      </c>
      <c r="E10" s="47" t="str">
        <f ca="1">OFFSET(営業品目一覧表!$D$2,B9,0)</f>
        <v>事務用品類</v>
      </c>
      <c r="F10" s="47" t="str">
        <f ca="1">OFFSET(営業品目一覧表!$F$2,B9,0)</f>
        <v>用紙類</v>
      </c>
      <c r="G10" s="65">
        <v>52</v>
      </c>
      <c r="H10" s="55"/>
      <c r="I10" s="13" t="str">
        <f ca="1">OFFSET(営業品目一覧表!$G$2,G9,0)</f>
        <v>111D</v>
      </c>
      <c r="J10" s="47" t="str">
        <f ca="1">OFFSET(営業品目一覧表!$D$2,G9,0)</f>
        <v>医薬品・医療用品類</v>
      </c>
      <c r="K10" s="47" t="str">
        <f ca="1">OFFSET(営業品目一覧表!$F$2,G9,0)</f>
        <v>動物用医薬品</v>
      </c>
      <c r="L10" s="65">
        <v>98</v>
      </c>
      <c r="M10" s="55"/>
      <c r="N10" s="13" t="str">
        <f ca="1">OFFSET(営業品目一覧表!$G$2,L9,0)</f>
        <v>119A</v>
      </c>
      <c r="O10" s="47" t="str">
        <f ca="1">OFFSET(営業品目一覧表!$D$2,L9,0)</f>
        <v>消防・防災用品</v>
      </c>
      <c r="P10" s="47" t="str">
        <f ca="1">OFFSET(営業品目一覧表!$F$2,L9,0)</f>
        <v>消防用機材</v>
      </c>
    </row>
    <row r="11" spans="1:24" ht="16.5" customHeight="1" x14ac:dyDescent="0.15">
      <c r="A11" s="4"/>
      <c r="B11" s="65" t="s">
        <v>692</v>
      </c>
      <c r="C11" s="12"/>
      <c r="D11" s="13" t="str">
        <f ca="1">OFFSET(営業品目一覧表!$G$2,B10,0)</f>
        <v>102A</v>
      </c>
      <c r="E11" s="47" t="str">
        <f ca="1">OFFSET(営業品目一覧表!$D$2,B10,0)</f>
        <v>コンピュータ・OA機器類</v>
      </c>
      <c r="F11" s="47" t="str">
        <f ca="1">OFFSET(営業品目一覧表!$F$2,B10,0)</f>
        <v>パソコン</v>
      </c>
      <c r="G11" s="65">
        <v>53</v>
      </c>
      <c r="H11" s="55"/>
      <c r="I11" s="13" t="str">
        <f ca="1">OFFSET(営業品目一覧表!$G$2,G10,0)</f>
        <v>111E</v>
      </c>
      <c r="J11" s="47" t="str">
        <f ca="1">OFFSET(営業品目一覧表!$D$2,G10,0)</f>
        <v>医薬品・医療用品類</v>
      </c>
      <c r="K11" s="47" t="str">
        <f ca="1">OFFSET(営業品目一覧表!$F$2,G10,0)</f>
        <v>医療用ガス</v>
      </c>
      <c r="L11" s="65">
        <v>99</v>
      </c>
      <c r="M11" s="55"/>
      <c r="N11" s="13" t="str">
        <f ca="1">OFFSET(営業品目一覧表!$G$2,L10,0)</f>
        <v>119B</v>
      </c>
      <c r="O11" s="47" t="str">
        <f ca="1">OFFSET(営業品目一覧表!$D$2,L10,0)</f>
        <v>消防・防災用品</v>
      </c>
      <c r="P11" s="47" t="str">
        <f ca="1">OFFSET(営業品目一覧表!$F$2,L10,0)</f>
        <v>消防用被服・装備品</v>
      </c>
    </row>
    <row r="12" spans="1:24" ht="16.5" customHeight="1" x14ac:dyDescent="0.15">
      <c r="A12" s="4"/>
      <c r="B12" s="65" t="s">
        <v>693</v>
      </c>
      <c r="C12" s="12"/>
      <c r="D12" s="13" t="str">
        <f ca="1">OFFSET(営業品目一覧表!$G$2,B11,0)</f>
        <v>102B</v>
      </c>
      <c r="E12" s="47" t="str">
        <f ca="1">OFFSET(営業品目一覧表!$D$2,B11,0)</f>
        <v>コンピュータ・OA機器類</v>
      </c>
      <c r="F12" s="47" t="str">
        <f ca="1">OFFSET(営業品目一覧表!$F$2,B11,0)</f>
        <v>PC周辺機器・OAサプライ</v>
      </c>
      <c r="G12" s="65">
        <v>54</v>
      </c>
      <c r="H12" s="55"/>
      <c r="I12" s="13" t="str">
        <f ca="1">OFFSET(営業品目一覧表!$G$2,G11,0)</f>
        <v>111F</v>
      </c>
      <c r="J12" s="47" t="str">
        <f ca="1">OFFSET(営業品目一覧表!$D$2,G11,0)</f>
        <v>医薬品・医療用品類</v>
      </c>
      <c r="K12" s="47" t="str">
        <f ca="1">OFFSET(営業品目一覧表!$F$2,G11,0)</f>
        <v>医療・衛生用品</v>
      </c>
      <c r="L12" s="65">
        <v>100</v>
      </c>
      <c r="M12" s="55"/>
      <c r="N12" s="13" t="str">
        <f ca="1">OFFSET(営業品目一覧表!$G$2,L11,0)</f>
        <v>119C</v>
      </c>
      <c r="O12" s="47" t="str">
        <f ca="1">OFFSET(営業品目一覧表!$D$2,L11,0)</f>
        <v>消防・防災用品</v>
      </c>
      <c r="P12" s="47" t="str">
        <f ca="1">OFFSET(営業品目一覧表!$F$2,L11,0)</f>
        <v>水防用資材</v>
      </c>
    </row>
    <row r="13" spans="1:24" ht="16.5" customHeight="1" x14ac:dyDescent="0.15">
      <c r="A13" s="4"/>
      <c r="B13" s="65" t="s">
        <v>694</v>
      </c>
      <c r="C13" s="12"/>
      <c r="D13" s="13" t="str">
        <f ca="1">OFFSET(営業品目一覧表!$G$2,B12,0)</f>
        <v>103A</v>
      </c>
      <c r="E13" s="47" t="str">
        <f ca="1">OFFSET(営業品目一覧表!$D$2,B12,0)</f>
        <v>家具・装飾類</v>
      </c>
      <c r="F13" s="47" t="str">
        <f ca="1">OFFSET(営業品目一覧表!$F$2,B12,0)</f>
        <v>既製家具</v>
      </c>
      <c r="G13" s="65">
        <v>55</v>
      </c>
      <c r="H13" s="55"/>
      <c r="I13" s="13" t="str">
        <f ca="1">OFFSET(営業品目一覧表!$G$2,G12,0)</f>
        <v>112A</v>
      </c>
      <c r="J13" s="47" t="str">
        <f ca="1">OFFSET(営業品目一覧表!$D$2,G12,0)</f>
        <v>医療用機器類</v>
      </c>
      <c r="K13" s="47" t="str">
        <f ca="1">OFFSET(営業品目一覧表!$F$2,G12,0)</f>
        <v>医療用機器</v>
      </c>
      <c r="L13" s="65">
        <v>101</v>
      </c>
      <c r="M13" s="55"/>
      <c r="N13" s="13" t="str">
        <f ca="1">OFFSET(営業品目一覧表!$G$2,L12,0)</f>
        <v>119D</v>
      </c>
      <c r="O13" s="47" t="str">
        <f ca="1">OFFSET(営業品目一覧表!$D$2,L12,0)</f>
        <v>消防・防災用品</v>
      </c>
      <c r="P13" s="47" t="str">
        <f ca="1">OFFSET(営業品目一覧表!$F$2,L12,0)</f>
        <v>油吸着材</v>
      </c>
    </row>
    <row r="14" spans="1:24" ht="16.5" customHeight="1" x14ac:dyDescent="0.15">
      <c r="A14" s="4"/>
      <c r="B14" s="65" t="s">
        <v>695</v>
      </c>
      <c r="C14" s="12"/>
      <c r="D14" s="13" t="str">
        <f ca="1">OFFSET(営業品目一覧表!$G$2,B13,0)</f>
        <v>103B</v>
      </c>
      <c r="E14" s="47" t="str">
        <f ca="1">OFFSET(営業品目一覧表!$D$2,B13,0)</f>
        <v>家具・装飾類</v>
      </c>
      <c r="F14" s="47" t="str">
        <f ca="1">OFFSET(営業品目一覧表!$F$2,B13,0)</f>
        <v>別製家具</v>
      </c>
      <c r="G14" s="65">
        <v>56</v>
      </c>
      <c r="H14" s="55"/>
      <c r="I14" s="13" t="str">
        <f ca="1">OFFSET(営業品目一覧表!$G$2,G13,0)</f>
        <v>112B</v>
      </c>
      <c r="J14" s="47" t="str">
        <f ca="1">OFFSET(営業品目一覧表!$D$2,G13,0)</f>
        <v>医療用機器類</v>
      </c>
      <c r="K14" s="47" t="str">
        <f ca="1">OFFSET(営業品目一覧表!$F$2,G13,0)</f>
        <v>自動体外式除細動器(AED)</v>
      </c>
      <c r="L14" s="65">
        <v>102</v>
      </c>
      <c r="M14" s="55"/>
      <c r="N14" s="13" t="str">
        <f ca="1">OFFSET(営業品目一覧表!$G$2,L13,0)</f>
        <v>119E</v>
      </c>
      <c r="O14" s="47" t="str">
        <f ca="1">OFFSET(営業品目一覧表!$D$2,L13,0)</f>
        <v>消防・防災用品</v>
      </c>
      <c r="P14" s="47" t="str">
        <f ca="1">OFFSET(営業品目一覧表!$F$2,L13,0)</f>
        <v>安全保護具</v>
      </c>
    </row>
    <row r="15" spans="1:24" ht="16.5" customHeight="1" x14ac:dyDescent="0.15">
      <c r="A15" s="4"/>
      <c r="B15" s="65" t="s">
        <v>696</v>
      </c>
      <c r="C15" s="12"/>
      <c r="D15" s="13" t="str">
        <f ca="1">OFFSET(営業品目一覧表!$G$2,B14,0)</f>
        <v>103C</v>
      </c>
      <c r="E15" s="47" t="str">
        <f ca="1">OFFSET(営業品目一覧表!$D$2,B14,0)</f>
        <v>家具・装飾類</v>
      </c>
      <c r="F15" s="47" t="str">
        <f ca="1">OFFSET(営業品目一覧表!$F$2,B14,0)</f>
        <v>書架・什器</v>
      </c>
      <c r="G15" s="65">
        <v>57</v>
      </c>
      <c r="H15" s="55"/>
      <c r="I15" s="13" t="str">
        <f ca="1">OFFSET(営業品目一覧表!$G$2,G14,0)</f>
        <v>112C</v>
      </c>
      <c r="J15" s="47" t="str">
        <f ca="1">OFFSET(営業品目一覧表!$D$2,G14,0)</f>
        <v>医療用機器類</v>
      </c>
      <c r="K15" s="47" t="str">
        <f ca="1">OFFSET(営業品目一覧表!$F$2,G14,0)</f>
        <v>介護用品・介護用機材</v>
      </c>
      <c r="L15" s="65">
        <v>103</v>
      </c>
      <c r="M15" s="55"/>
      <c r="N15" s="13" t="str">
        <f ca="1">OFFSET(営業品目一覧表!$G$2,L14,0)</f>
        <v>120A</v>
      </c>
      <c r="O15" s="47" t="str">
        <f ca="1">OFFSET(営業品目一覧表!$D$2,L14,0)</f>
        <v>燃料</v>
      </c>
      <c r="P15" s="47" t="str">
        <f ca="1">OFFSET(営業品目一覧表!$F$2,L14,0)</f>
        <v>石油(スタンド給油)</v>
      </c>
    </row>
    <row r="16" spans="1:24" ht="16.5" customHeight="1" x14ac:dyDescent="0.15">
      <c r="A16" s="4"/>
      <c r="B16" s="65" t="s">
        <v>697</v>
      </c>
      <c r="C16" s="12"/>
      <c r="D16" s="13" t="str">
        <f ca="1">OFFSET(営業品目一覧表!$G$2,B15,0)</f>
        <v>103D</v>
      </c>
      <c r="E16" s="47" t="str">
        <f ca="1">OFFSET(営業品目一覧表!$D$2,B15,0)</f>
        <v>家具・装飾類</v>
      </c>
      <c r="F16" s="47" t="str">
        <f ca="1">OFFSET(営業品目一覧表!$F$2,B15,0)</f>
        <v>寝具</v>
      </c>
      <c r="G16" s="65">
        <v>58</v>
      </c>
      <c r="H16" s="55"/>
      <c r="I16" s="13" t="str">
        <f ca="1">OFFSET(営業品目一覧表!$G$2,G15,0)</f>
        <v>112D</v>
      </c>
      <c r="J16" s="47" t="str">
        <f ca="1">OFFSET(営業品目一覧表!$D$2,G15,0)</f>
        <v>医療用機器類</v>
      </c>
      <c r="K16" s="47" t="str">
        <f ca="1">OFFSET(営業品目一覧表!$F$2,G15,0)</f>
        <v>動物用医療機器</v>
      </c>
      <c r="L16" s="65">
        <v>104</v>
      </c>
      <c r="M16" s="55"/>
      <c r="N16" s="13" t="str">
        <f ca="1">OFFSET(営業品目一覧表!$G$2,L15,0)</f>
        <v>120B</v>
      </c>
      <c r="O16" s="47" t="str">
        <f ca="1">OFFSET(営業品目一覧表!$D$2,L15,0)</f>
        <v>燃料</v>
      </c>
      <c r="P16" s="47" t="str">
        <f ca="1">OFFSET(営業品目一覧表!$F$2,L15,0)</f>
        <v>石油(ローリー・ドラム納入)</v>
      </c>
    </row>
    <row r="17" spans="1:24" ht="16.5" customHeight="1" x14ac:dyDescent="0.15">
      <c r="A17" s="4"/>
      <c r="B17" s="65" t="s">
        <v>698</v>
      </c>
      <c r="C17" s="12"/>
      <c r="D17" s="13" t="str">
        <f ca="1">OFFSET(営業品目一覧表!$G$2,B16,0)</f>
        <v>103E</v>
      </c>
      <c r="E17" s="47" t="str">
        <f ca="1">OFFSET(営業品目一覧表!$D$2,B16,0)</f>
        <v>家具・装飾類</v>
      </c>
      <c r="F17" s="47" t="str">
        <f ca="1">OFFSET(営業品目一覧表!$F$2,B16,0)</f>
        <v>室内装飾類</v>
      </c>
      <c r="G17" s="65">
        <v>59</v>
      </c>
      <c r="H17" s="55"/>
      <c r="I17" s="13" t="str">
        <f ca="1">OFFSET(営業品目一覧表!$G$2,G16,0)</f>
        <v>113A</v>
      </c>
      <c r="J17" s="47" t="str">
        <f ca="1">OFFSET(営業品目一覧表!$D$2,G16,0)</f>
        <v>電気機器類</v>
      </c>
      <c r="K17" s="47" t="str">
        <f ca="1">OFFSET(営業品目一覧表!$F$2,G16,0)</f>
        <v>家庭用電気製品</v>
      </c>
      <c r="L17" s="65">
        <v>105</v>
      </c>
      <c r="M17" s="55"/>
      <c r="N17" s="13" t="str">
        <f ca="1">OFFSET(営業品目一覧表!$G$2,L16,0)</f>
        <v>120C</v>
      </c>
      <c r="O17" s="47" t="str">
        <f ca="1">OFFSET(営業品目一覧表!$D$2,L16,0)</f>
        <v>燃料</v>
      </c>
      <c r="P17" s="47" t="str">
        <f ca="1">OFFSET(営業品目一覧表!$F$2,L16,0)</f>
        <v>潤滑油</v>
      </c>
    </row>
    <row r="18" spans="1:24" ht="16.5" customHeight="1" x14ac:dyDescent="0.15">
      <c r="A18" s="4"/>
      <c r="B18" s="65" t="s">
        <v>699</v>
      </c>
      <c r="C18" s="12"/>
      <c r="D18" s="13" t="str">
        <f ca="1">OFFSET(営業品目一覧表!$G$2,B17,0)</f>
        <v>104A</v>
      </c>
      <c r="E18" s="47" t="str">
        <f ca="1">OFFSET(営業品目一覧表!$D$2,B17,0)</f>
        <v>図書類</v>
      </c>
      <c r="F18" s="47" t="str">
        <f ca="1">OFFSET(営業品目一覧表!$F$2,B17,0)</f>
        <v>図書類</v>
      </c>
      <c r="G18" s="65">
        <v>60</v>
      </c>
      <c r="H18" s="55"/>
      <c r="I18" s="13" t="str">
        <f ca="1">OFFSET(営業品目一覧表!$G$2,G17,0)</f>
        <v>113B</v>
      </c>
      <c r="J18" s="47" t="str">
        <f ca="1">OFFSET(営業品目一覧表!$D$2,G17,0)</f>
        <v>電気機器類</v>
      </c>
      <c r="K18" s="47" t="str">
        <f ca="1">OFFSET(営業品目一覧表!$F$2,G17,0)</f>
        <v>照明器具</v>
      </c>
      <c r="L18" s="65">
        <v>106</v>
      </c>
      <c r="M18" s="55"/>
      <c r="N18" s="13" t="str">
        <f ca="1">OFFSET(営業品目一覧表!$G$2,L17,0)</f>
        <v>120D</v>
      </c>
      <c r="O18" s="47" t="str">
        <f ca="1">OFFSET(営業品目一覧表!$D$2,L17,0)</f>
        <v>燃料</v>
      </c>
      <c r="P18" s="47" t="str">
        <f ca="1">OFFSET(営業品目一覧表!$F$2,L17,0)</f>
        <v>家庭用プロパンガス</v>
      </c>
    </row>
    <row r="19" spans="1:24" ht="16.5" customHeight="1" x14ac:dyDescent="0.15">
      <c r="A19" s="4"/>
      <c r="B19" s="65" t="s">
        <v>700</v>
      </c>
      <c r="C19" s="12"/>
      <c r="D19" s="13" t="str">
        <f ca="1">OFFSET(営業品目一覧表!$G$2,B18,0)</f>
        <v>104B</v>
      </c>
      <c r="E19" s="47" t="str">
        <f ca="1">OFFSET(営業品目一覧表!$D$2,B18,0)</f>
        <v>図書類</v>
      </c>
      <c r="F19" s="47" t="str">
        <f ca="1">OFFSET(営業品目一覧表!$F$2,B18,0)</f>
        <v>電子書籍類</v>
      </c>
      <c r="G19" s="65">
        <v>61</v>
      </c>
      <c r="H19" s="55"/>
      <c r="I19" s="13" t="str">
        <f ca="1">OFFSET(営業品目一覧表!$G$2,G18,0)</f>
        <v>113C</v>
      </c>
      <c r="J19" s="47" t="str">
        <f ca="1">OFFSET(営業品目一覧表!$D$2,G18,0)</f>
        <v>電気機器類</v>
      </c>
      <c r="K19" s="47" t="str">
        <f ca="1">OFFSET(営業品目一覧表!$F$2,G18,0)</f>
        <v>視聴覚機器</v>
      </c>
      <c r="L19" s="65">
        <v>107</v>
      </c>
      <c r="M19" s="55"/>
      <c r="N19" s="13" t="str">
        <f ca="1">OFFSET(営業品目一覧表!$G$2,L18,0)</f>
        <v>120E</v>
      </c>
      <c r="O19" s="47" t="str">
        <f ca="1">OFFSET(営業品目一覧表!$D$2,L18,0)</f>
        <v>燃料</v>
      </c>
      <c r="P19" s="47" t="str">
        <f ca="1">OFFSET(営業品目一覧表!$F$2,L18,0)</f>
        <v>自動車用ガス</v>
      </c>
    </row>
    <row r="20" spans="1:24" ht="16.5" customHeight="1" x14ac:dyDescent="0.15">
      <c r="A20" s="4"/>
      <c r="B20" s="65" t="s">
        <v>701</v>
      </c>
      <c r="C20" s="12"/>
      <c r="D20" s="13" t="str">
        <f ca="1">OFFSET(営業品目一覧表!$G$2,B19,0)</f>
        <v>104C</v>
      </c>
      <c r="E20" s="47" t="str">
        <f ca="1">OFFSET(営業品目一覧表!$D$2,B19,0)</f>
        <v>図書類</v>
      </c>
      <c r="F20" s="47" t="str">
        <f ca="1">OFFSET(営業品目一覧表!$F$2,B19,0)</f>
        <v>地図・航空写真</v>
      </c>
      <c r="G20" s="65">
        <v>62</v>
      </c>
      <c r="H20" s="55"/>
      <c r="I20" s="13" t="str">
        <f ca="1">OFFSET(営業品目一覧表!$G$2,G19,0)</f>
        <v>113D</v>
      </c>
      <c r="J20" s="47" t="str">
        <f ca="1">OFFSET(営業品目一覧表!$D$2,G19,0)</f>
        <v>電気機器類</v>
      </c>
      <c r="K20" s="47" t="str">
        <f ca="1">OFFSET(営業品目一覧表!$F$2,G19,0)</f>
        <v>音響機器</v>
      </c>
      <c r="L20" s="65">
        <v>108</v>
      </c>
      <c r="M20" s="55"/>
      <c r="N20" s="13" t="str">
        <f ca="1">OFFSET(営業品目一覧表!$G$2,L19,0)</f>
        <v>120F</v>
      </c>
      <c r="O20" s="47" t="str">
        <f ca="1">OFFSET(営業品目一覧表!$D$2,L19,0)</f>
        <v>燃料</v>
      </c>
      <c r="P20" s="47" t="str">
        <f ca="1">OFFSET(営業品目一覧表!$F$2,L19,0)</f>
        <v>工業用ガス</v>
      </c>
    </row>
    <row r="21" spans="1:24" ht="16.5" customHeight="1" x14ac:dyDescent="0.15">
      <c r="A21" s="4"/>
      <c r="B21" s="65" t="s">
        <v>702</v>
      </c>
      <c r="C21" s="12"/>
      <c r="D21" s="13" t="str">
        <f ca="1">OFFSET(営業品目一覧表!$G$2,B20,0)</f>
        <v>104D</v>
      </c>
      <c r="E21" s="47" t="str">
        <f ca="1">OFFSET(営業品目一覧表!$D$2,B20,0)</f>
        <v>図書類</v>
      </c>
      <c r="F21" s="47" t="str">
        <f ca="1">OFFSET(営業品目一覧表!$F$2,B20,0)</f>
        <v>音楽ソフト・映像ソフト</v>
      </c>
      <c r="G21" s="65">
        <v>63</v>
      </c>
      <c r="H21" s="55"/>
      <c r="I21" s="13" t="str">
        <f ca="1">OFFSET(営業品目一覧表!$G$2,G20,0)</f>
        <v>113E</v>
      </c>
      <c r="J21" s="47" t="str">
        <f ca="1">OFFSET(営業品目一覧表!$D$2,G20,0)</f>
        <v>電気機器類</v>
      </c>
      <c r="K21" s="47" t="str">
        <f ca="1">OFFSET(営業品目一覧表!$F$2,G20,0)</f>
        <v>カメラ</v>
      </c>
      <c r="L21" s="65">
        <v>109</v>
      </c>
      <c r="M21" s="55"/>
      <c r="N21" s="13" t="str">
        <f ca="1">OFFSET(営業品目一覧表!$G$2,L20,0)</f>
        <v>120G</v>
      </c>
      <c r="O21" s="47" t="str">
        <f ca="1">OFFSET(営業品目一覧表!$D$2,L20,0)</f>
        <v>燃料</v>
      </c>
      <c r="P21" s="47" t="str">
        <f ca="1">OFFSET(営業品目一覧表!$F$2,L20,0)</f>
        <v>水素(スタンド充填)</v>
      </c>
    </row>
    <row r="22" spans="1:24" ht="16.5" customHeight="1" x14ac:dyDescent="0.15">
      <c r="A22" s="4"/>
      <c r="B22" s="65" t="s">
        <v>703</v>
      </c>
      <c r="C22" s="12"/>
      <c r="D22" s="13" t="str">
        <f ca="1">OFFSET(営業品目一覧表!$G$2,B21,0)</f>
        <v>105A</v>
      </c>
      <c r="E22" s="47" t="str">
        <f ca="1">OFFSET(営業品目一覧表!$D$2,B21,0)</f>
        <v>教育用品</v>
      </c>
      <c r="F22" s="47" t="str">
        <f ca="1">OFFSET(営業品目一覧表!$F$2,B21,0)</f>
        <v>保育教材・保育用品</v>
      </c>
      <c r="G22" s="65">
        <v>64</v>
      </c>
      <c r="H22" s="55"/>
      <c r="I22" s="13" t="str">
        <f ca="1">OFFSET(営業品目一覧表!$G$2,G21,0)</f>
        <v>114A</v>
      </c>
      <c r="J22" s="47" t="str">
        <f ca="1">OFFSET(営業品目一覧表!$D$2,G21,0)</f>
        <v>一般用機器類</v>
      </c>
      <c r="K22" s="47" t="str">
        <f ca="1">OFFSET(営業品目一覧表!$F$2,G21,0)</f>
        <v>厨房機器</v>
      </c>
      <c r="L22" s="65">
        <v>110</v>
      </c>
      <c r="M22" s="55"/>
      <c r="N22" s="13" t="str">
        <f ca="1">OFFSET(営業品目一覧表!$G$2,L21,0)</f>
        <v>120Z</v>
      </c>
      <c r="O22" s="47" t="str">
        <f ca="1">OFFSET(営業品目一覧表!$D$2,L21,0)</f>
        <v>燃料</v>
      </c>
      <c r="P22" s="47" t="str">
        <f ca="1">OFFSET(営業品目一覧表!$F$2,L21,0)</f>
        <v>その他の燃料</v>
      </c>
    </row>
    <row r="23" spans="1:24" ht="16.5" customHeight="1" x14ac:dyDescent="0.15">
      <c r="A23" s="4"/>
      <c r="B23" s="65" t="s">
        <v>704</v>
      </c>
      <c r="C23" s="12"/>
      <c r="D23" s="13" t="str">
        <f ca="1">OFFSET(営業品目一覧表!$G$2,B22,0)</f>
        <v>105B</v>
      </c>
      <c r="E23" s="47" t="str">
        <f ca="1">OFFSET(営業品目一覧表!$D$2,B22,0)</f>
        <v>教育用品</v>
      </c>
      <c r="F23" s="47" t="str">
        <f ca="1">OFFSET(営業品目一覧表!$F$2,B22,0)</f>
        <v>学校教材・学校用品</v>
      </c>
      <c r="G23" s="65">
        <v>65</v>
      </c>
      <c r="H23" s="55"/>
      <c r="I23" s="13" t="str">
        <f ca="1">OFFSET(営業品目一覧表!$G$2,G22,0)</f>
        <v>114B</v>
      </c>
      <c r="J23" s="47" t="str">
        <f ca="1">OFFSET(営業品目一覧表!$D$2,G22,0)</f>
        <v>一般用機器類</v>
      </c>
      <c r="K23" s="47" t="str">
        <f ca="1">OFFSET(営業品目一覧表!$F$2,G22,0)</f>
        <v>ガス・石油機器</v>
      </c>
      <c r="L23" s="65">
        <v>111</v>
      </c>
      <c r="M23" s="55"/>
      <c r="N23" s="13" t="str">
        <f ca="1">OFFSET(営業品目一覧表!$G$2,L22,0)</f>
        <v>121A</v>
      </c>
      <c r="O23" s="47" t="str">
        <f ca="1">OFFSET(営業品目一覧表!$D$2,L22,0)</f>
        <v>資材</v>
      </c>
      <c r="P23" s="47" t="str">
        <f ca="1">OFFSET(営業品目一覧表!$F$2,L22,0)</f>
        <v>土木工事用資材</v>
      </c>
    </row>
    <row r="24" spans="1:24" ht="16.5" customHeight="1" x14ac:dyDescent="0.15">
      <c r="A24" s="4"/>
      <c r="B24" s="65" t="s">
        <v>705</v>
      </c>
      <c r="C24" s="12"/>
      <c r="D24" s="13" t="str">
        <f ca="1">OFFSET(営業品目一覧表!$G$2,B23,0)</f>
        <v>105C</v>
      </c>
      <c r="E24" s="47" t="str">
        <f ca="1">OFFSET(営業品目一覧表!$D$2,B23,0)</f>
        <v>教育用品</v>
      </c>
      <c r="F24" s="47" t="str">
        <f ca="1">OFFSET(営業品目一覧表!$F$2,B23,0)</f>
        <v>保健室用品</v>
      </c>
      <c r="G24" s="65">
        <v>66</v>
      </c>
      <c r="H24" s="55"/>
      <c r="I24" s="13" t="str">
        <f ca="1">OFFSET(営業品目一覧表!$G$2,G23,0)</f>
        <v>114C</v>
      </c>
      <c r="J24" s="47" t="str">
        <f ca="1">OFFSET(営業品目一覧表!$D$2,G23,0)</f>
        <v>一般用機器類</v>
      </c>
      <c r="K24" s="47" t="str">
        <f ca="1">OFFSET(営業品目一覧表!$F$2,G23,0)</f>
        <v>風呂釜等浴槽関係機器</v>
      </c>
      <c r="L24" s="65">
        <v>112</v>
      </c>
      <c r="M24" s="55"/>
      <c r="N24" s="13" t="str">
        <f ca="1">OFFSET(営業品目一覧表!$G$2,L23,0)</f>
        <v>121B</v>
      </c>
      <c r="O24" s="47" t="str">
        <f ca="1">OFFSET(営業品目一覧表!$D$2,L23,0)</f>
        <v>資材</v>
      </c>
      <c r="P24" s="47" t="str">
        <f ca="1">OFFSET(営業品目一覧表!$F$2,L23,0)</f>
        <v>建設工事用資材</v>
      </c>
    </row>
    <row r="25" spans="1:24" ht="16.5" customHeight="1" x14ac:dyDescent="0.15">
      <c r="A25" s="4"/>
      <c r="B25" s="65" t="s">
        <v>706</v>
      </c>
      <c r="C25" s="12"/>
      <c r="D25" s="13" t="str">
        <f ca="1">OFFSET(営業品目一覧表!$G$2,B24,0)</f>
        <v>105D</v>
      </c>
      <c r="E25" s="47" t="str">
        <f ca="1">OFFSET(営業品目一覧表!$D$2,B24,0)</f>
        <v>教育用品</v>
      </c>
      <c r="F25" s="47" t="str">
        <f ca="1">OFFSET(営業品目一覧表!$F$2,B24,0)</f>
        <v>遊具・玩具</v>
      </c>
      <c r="G25" s="65">
        <v>67</v>
      </c>
      <c r="H25" s="55"/>
      <c r="I25" s="13" t="str">
        <f ca="1">OFFSET(営業品目一覧表!$G$2,G24,0)</f>
        <v>114D</v>
      </c>
      <c r="J25" s="47" t="str">
        <f ca="1">OFFSET(営業品目一覧表!$D$2,G24,0)</f>
        <v>一般用機器類</v>
      </c>
      <c r="K25" s="47" t="str">
        <f ca="1">OFFSET(営業品目一覧表!$F$2,G24,0)</f>
        <v>農園芸用機械器具</v>
      </c>
      <c r="L25" s="65">
        <v>113</v>
      </c>
      <c r="M25" s="55"/>
      <c r="N25" s="13" t="str">
        <f ca="1">OFFSET(営業品目一覧表!$G$2,L24,0)</f>
        <v>121C</v>
      </c>
      <c r="O25" s="47" t="str">
        <f ca="1">OFFSET(営業品目一覧表!$D$2,L24,0)</f>
        <v>資材</v>
      </c>
      <c r="P25" s="47" t="str">
        <f ca="1">OFFSET(営業品目一覧表!$F$2,L24,0)</f>
        <v>電気・通信工事用資材</v>
      </c>
    </row>
    <row r="26" spans="1:24" ht="16.5" customHeight="1" x14ac:dyDescent="0.15">
      <c r="A26" s="4"/>
      <c r="B26" s="65" t="s">
        <v>707</v>
      </c>
      <c r="C26" s="12"/>
      <c r="D26" s="13" t="str">
        <f ca="1">OFFSET(営業品目一覧表!$G$2,B25,0)</f>
        <v>105E</v>
      </c>
      <c r="E26" s="47" t="str">
        <f ca="1">OFFSET(営業品目一覧表!$D$2,B25,0)</f>
        <v>教育用品</v>
      </c>
      <c r="F26" s="47" t="str">
        <f ca="1">OFFSET(営業品目一覧表!$F$2,B25,0)</f>
        <v>楽器・音楽用品</v>
      </c>
      <c r="G26" s="65">
        <v>68</v>
      </c>
      <c r="H26" s="55"/>
      <c r="I26" s="13" t="str">
        <f ca="1">OFFSET(営業品目一覧表!$G$2,G25,0)</f>
        <v>114E</v>
      </c>
      <c r="J26" s="47" t="str">
        <f ca="1">OFFSET(営業品目一覧表!$D$2,G25,0)</f>
        <v>一般用機器類</v>
      </c>
      <c r="K26" s="47" t="str">
        <f ca="1">OFFSET(営業品目一覧表!$F$2,G25,0)</f>
        <v>工具・作業道具</v>
      </c>
      <c r="L26" s="65">
        <v>114</v>
      </c>
      <c r="M26" s="55"/>
      <c r="N26" s="13" t="str">
        <f ca="1">OFFSET(営業品目一覧表!$G$2,L25,0)</f>
        <v>121D</v>
      </c>
      <c r="O26" s="47" t="str">
        <f ca="1">OFFSET(営業品目一覧表!$D$2,L25,0)</f>
        <v>資材</v>
      </c>
      <c r="P26" s="47" t="str">
        <f ca="1">OFFSET(営業品目一覧表!$F$2,L25,0)</f>
        <v>保安用資材</v>
      </c>
    </row>
    <row r="27" spans="1:24" ht="16.5" customHeight="1" x14ac:dyDescent="0.15">
      <c r="A27" s="4"/>
      <c r="B27" s="65" t="s">
        <v>708</v>
      </c>
      <c r="C27" s="12"/>
      <c r="D27" s="13" t="str">
        <f ca="1">OFFSET(営業品目一覧表!$G$2,B26,0)</f>
        <v>105F</v>
      </c>
      <c r="E27" s="47" t="str">
        <f ca="1">OFFSET(営業品目一覧表!$D$2,B26,0)</f>
        <v>教育用品</v>
      </c>
      <c r="F27" s="47" t="str">
        <f ca="1">OFFSET(営業品目一覧表!$F$2,B26,0)</f>
        <v>スポーツ用品</v>
      </c>
      <c r="G27" s="65">
        <v>69</v>
      </c>
      <c r="H27" s="55"/>
      <c r="I27" s="13" t="str">
        <f ca="1">OFFSET(営業品目一覧表!$G$2,G26,0)</f>
        <v>114F</v>
      </c>
      <c r="J27" s="47" t="str">
        <f ca="1">OFFSET(営業品目一覧表!$D$2,G26,0)</f>
        <v>一般用機器類</v>
      </c>
      <c r="K27" s="47" t="str">
        <f ca="1">OFFSET(営業品目一覧表!$F$2,G26,0)</f>
        <v>ボイラー・焼却炉</v>
      </c>
      <c r="L27" s="65">
        <v>115</v>
      </c>
      <c r="M27" s="55"/>
      <c r="N27" s="13" t="str">
        <f ca="1">OFFSET(営業品目一覧表!$G$2,L26,0)</f>
        <v>121E</v>
      </c>
      <c r="O27" s="47" t="str">
        <f ca="1">OFFSET(営業品目一覧表!$D$2,L26,0)</f>
        <v>資材</v>
      </c>
      <c r="P27" s="47" t="str">
        <f ca="1">OFFSET(営業品目一覧表!$F$2,L26,0)</f>
        <v>造園用資材</v>
      </c>
    </row>
    <row r="28" spans="1:24" ht="16.5" customHeight="1" x14ac:dyDescent="0.15">
      <c r="A28" s="4"/>
      <c r="B28" s="65" t="s">
        <v>709</v>
      </c>
      <c r="C28" s="12"/>
      <c r="D28" s="13" t="str">
        <f ca="1">OFFSET(営業品目一覧表!$G$2,B27,0)</f>
        <v>106A</v>
      </c>
      <c r="E28" s="47" t="str">
        <f ca="1">OFFSET(営業品目一覧表!$D$2,B27,0)</f>
        <v>表彰品・記念品</v>
      </c>
      <c r="F28" s="47" t="str">
        <f ca="1">OFFSET(営業品目一覧表!$F$2,B27,0)</f>
        <v>トロフィー・カップ・杯・盾</v>
      </c>
      <c r="G28" s="65">
        <v>70</v>
      </c>
      <c r="H28" s="55"/>
      <c r="I28" s="13" t="str">
        <f ca="1">OFFSET(営業品目一覧表!$G$2,G27,0)</f>
        <v>115A</v>
      </c>
      <c r="J28" s="47" t="str">
        <f ca="1">OFFSET(営業品目一覧表!$D$2,G27,0)</f>
        <v>産業用機器類</v>
      </c>
      <c r="K28" s="47" t="str">
        <f ca="1">OFFSET(営業品目一覧表!$F$2,G27,0)</f>
        <v>建設・運搬用機械</v>
      </c>
      <c r="L28" s="65">
        <v>116</v>
      </c>
      <c r="M28" s="55"/>
      <c r="N28" s="13" t="str">
        <f ca="1">OFFSET(営業品目一覧表!$G$2,L27,0)</f>
        <v>121F</v>
      </c>
      <c r="O28" s="47" t="str">
        <f ca="1">OFFSET(営業品目一覧表!$D$2,L27,0)</f>
        <v>資材</v>
      </c>
      <c r="P28" s="47" t="str">
        <f ca="1">OFFSET(営業品目一覧表!$F$2,L27,0)</f>
        <v>畳</v>
      </c>
    </row>
    <row r="29" spans="1:24" ht="16.5" customHeight="1" x14ac:dyDescent="0.15">
      <c r="A29" s="4"/>
      <c r="B29" s="65" t="s">
        <v>710</v>
      </c>
      <c r="C29" s="12"/>
      <c r="D29" s="13" t="str">
        <f ca="1">OFFSET(営業品目一覧表!$G$2,B28,0)</f>
        <v>106B</v>
      </c>
      <c r="E29" s="47" t="str">
        <f ca="1">OFFSET(営業品目一覧表!$D$2,B28,0)</f>
        <v>表彰品・記念品</v>
      </c>
      <c r="F29" s="47" t="str">
        <f ca="1">OFFSET(営業品目一覧表!$F$2,B28,0)</f>
        <v>額縁</v>
      </c>
      <c r="G29" s="65">
        <v>71</v>
      </c>
      <c r="H29" s="55"/>
      <c r="I29" s="13" t="str">
        <f ca="1">OFFSET(営業品目一覧表!$G$2,G28,0)</f>
        <v>115B</v>
      </c>
      <c r="J29" s="47" t="str">
        <f ca="1">OFFSET(営業品目一覧表!$D$2,G28,0)</f>
        <v>産業用機器類</v>
      </c>
      <c r="K29" s="47" t="str">
        <f ca="1">OFFSET(営業品目一覧表!$F$2,G28,0)</f>
        <v>工作用機械器具</v>
      </c>
      <c r="L29" s="65">
        <v>117</v>
      </c>
      <c r="M29" s="55"/>
      <c r="N29" s="13" t="str">
        <f ca="1">OFFSET(営業品目一覧表!$G$2,L28,0)</f>
        <v>121G</v>
      </c>
      <c r="O29" s="47" t="str">
        <f ca="1">OFFSET(営業品目一覧表!$D$2,L28,0)</f>
        <v>資材</v>
      </c>
      <c r="P29" s="47" t="str">
        <f ca="1">OFFSET(営業品目一覧表!$F$2,L28,0)</f>
        <v>測量用品</v>
      </c>
    </row>
    <row r="30" spans="1:24" ht="16.5" customHeight="1" x14ac:dyDescent="0.15">
      <c r="A30" s="4"/>
      <c r="B30" s="65" t="s">
        <v>711</v>
      </c>
      <c r="C30" s="12"/>
      <c r="D30" s="13" t="str">
        <f ca="1">OFFSET(営業品目一覧表!$G$2,B29,0)</f>
        <v>106C</v>
      </c>
      <c r="E30" s="47" t="str">
        <f ca="1">OFFSET(営業品目一覧表!$D$2,B29,0)</f>
        <v>表彰品・記念品</v>
      </c>
      <c r="F30" s="47" t="str">
        <f ca="1">OFFSET(営業品目一覧表!$F$2,B29,0)</f>
        <v>美術品</v>
      </c>
      <c r="G30" s="65">
        <v>72</v>
      </c>
      <c r="H30" s="55"/>
      <c r="I30" s="13" t="str">
        <f ca="1">OFFSET(営業品目一覧表!$G$2,G29,0)</f>
        <v>115C</v>
      </c>
      <c r="J30" s="47" t="str">
        <f ca="1">OFFSET(営業品目一覧表!$D$2,G29,0)</f>
        <v>産業用機器類</v>
      </c>
      <c r="K30" s="47" t="str">
        <f ca="1">OFFSET(営業品目一覧表!$F$2,G29,0)</f>
        <v>工場用機械器具</v>
      </c>
      <c r="L30" s="65">
        <v>118</v>
      </c>
      <c r="M30" s="55"/>
      <c r="N30" s="13" t="str">
        <f ca="1">OFFSET(営業品目一覧表!$G$2,L29,0)</f>
        <v>122A</v>
      </c>
      <c r="O30" s="47" t="str">
        <f ca="1">OFFSET(営業品目一覧表!$D$2,L29,0)</f>
        <v>水道用品</v>
      </c>
      <c r="P30" s="47" t="str">
        <f ca="1">OFFSET(営業品目一覧表!$F$2,L29,0)</f>
        <v>水道メーター</v>
      </c>
    </row>
    <row r="31" spans="1:24" s="1" customFormat="1" ht="16.5" customHeight="1" x14ac:dyDescent="0.15">
      <c r="A31" s="8"/>
      <c r="B31" s="65" t="s">
        <v>712</v>
      </c>
      <c r="C31" s="12"/>
      <c r="D31" s="13" t="str">
        <f ca="1">OFFSET(営業品目一覧表!$G$2,B30,0)</f>
        <v>106D</v>
      </c>
      <c r="E31" s="47" t="str">
        <f ca="1">OFFSET(営業品目一覧表!$D$2,B30,0)</f>
        <v>表彰品・記念品</v>
      </c>
      <c r="F31" s="47" t="str">
        <f ca="1">OFFSET(営業品目一覧表!$F$2,B30,0)</f>
        <v>バッジ・き章</v>
      </c>
      <c r="G31" s="65">
        <v>73</v>
      </c>
      <c r="H31" s="55"/>
      <c r="I31" s="13" t="str">
        <f ca="1">OFFSET(営業品目一覧表!$G$2,G30,0)</f>
        <v>115D</v>
      </c>
      <c r="J31" s="47" t="str">
        <f ca="1">OFFSET(営業品目一覧表!$D$2,G30,0)</f>
        <v>産業用機器類</v>
      </c>
      <c r="K31" s="47" t="str">
        <f ca="1">OFFSET(営業品目一覧表!$F$2,G30,0)</f>
        <v>理化学分析機器</v>
      </c>
      <c r="L31" s="65">
        <v>119</v>
      </c>
      <c r="M31" s="55"/>
      <c r="N31" s="13" t="str">
        <f ca="1">OFFSET(営業品目一覧表!$G$2,L30,0)</f>
        <v>122B</v>
      </c>
      <c r="O31" s="47" t="str">
        <f ca="1">OFFSET(営業品目一覧表!$D$2,L30,0)</f>
        <v>水道用品</v>
      </c>
      <c r="P31" s="47" t="str">
        <f ca="1">OFFSET(営業品目一覧表!$F$2,L30,0)</f>
        <v>配水管材料等</v>
      </c>
      <c r="Q31" s="2"/>
      <c r="R31" s="2"/>
      <c r="S31" s="2"/>
      <c r="T31" s="2"/>
      <c r="U31" s="2"/>
      <c r="V31" s="2"/>
      <c r="W31" s="2"/>
      <c r="X31" s="2"/>
    </row>
    <row r="32" spans="1:24" s="1" customFormat="1" ht="16.5" customHeight="1" x14ac:dyDescent="0.15">
      <c r="A32" s="8"/>
      <c r="B32" s="65" t="s">
        <v>713</v>
      </c>
      <c r="C32" s="12"/>
      <c r="D32" s="13" t="str">
        <f ca="1">OFFSET(営業品目一覧表!$G$2,B31,0)</f>
        <v>106E</v>
      </c>
      <c r="E32" s="47" t="str">
        <f ca="1">OFFSET(営業品目一覧表!$D$2,B31,0)</f>
        <v>表彰品・記念品</v>
      </c>
      <c r="F32" s="47" t="str">
        <f ca="1">OFFSET(営業品目一覧表!$F$2,B31,0)</f>
        <v>カタログギフト</v>
      </c>
      <c r="G32" s="65">
        <v>74</v>
      </c>
      <c r="H32" s="55"/>
      <c r="I32" s="13" t="str">
        <f ca="1">OFFSET(営業品目一覧表!$G$2,G31,0)</f>
        <v>115E</v>
      </c>
      <c r="J32" s="47" t="str">
        <f ca="1">OFFSET(営業品目一覧表!$D$2,G31,0)</f>
        <v>産業用機器類</v>
      </c>
      <c r="K32" s="47" t="str">
        <f ca="1">OFFSET(営業品目一覧表!$F$2,G31,0)</f>
        <v>計測機器、計量機器</v>
      </c>
      <c r="L32" s="65">
        <v>120</v>
      </c>
      <c r="M32" s="55"/>
      <c r="N32" s="13" t="str">
        <f ca="1">OFFSET(営業品目一覧表!$G$2,L31,0)</f>
        <v>122C</v>
      </c>
      <c r="O32" s="47" t="str">
        <f ca="1">OFFSET(営業品目一覧表!$D$2,L31,0)</f>
        <v>水道用品</v>
      </c>
      <c r="P32" s="47" t="str">
        <f ca="1">OFFSET(営業品目一覧表!$F$2,L31,0)</f>
        <v>給水管材料等</v>
      </c>
      <c r="Q32" s="2"/>
      <c r="R32" s="2"/>
      <c r="S32" s="2"/>
      <c r="T32" s="2"/>
      <c r="U32" s="2"/>
      <c r="V32" s="2"/>
      <c r="W32" s="2"/>
      <c r="X32" s="2"/>
    </row>
    <row r="33" spans="1:16" ht="16.5" customHeight="1" x14ac:dyDescent="0.15">
      <c r="A33" s="4"/>
      <c r="B33" s="65" t="s">
        <v>714</v>
      </c>
      <c r="C33" s="12"/>
      <c r="D33" s="13" t="str">
        <f ca="1">OFFSET(営業品目一覧表!$G$2,B32,0)</f>
        <v>106F</v>
      </c>
      <c r="E33" s="47" t="str">
        <f ca="1">OFFSET(営業品目一覧表!$D$2,B32,0)</f>
        <v>表彰品・記念品</v>
      </c>
      <c r="F33" s="47" t="str">
        <f ca="1">OFFSET(営業品目一覧表!$F$2,B32,0)</f>
        <v>記念品</v>
      </c>
      <c r="G33" s="65">
        <v>75</v>
      </c>
      <c r="H33" s="55"/>
      <c r="I33" s="13" t="str">
        <f ca="1">OFFSET(営業品目一覧表!$G$2,G32,0)</f>
        <v>116A</v>
      </c>
      <c r="J33" s="47" t="str">
        <f ca="1">OFFSET(営業品目一覧表!$D$2,G32,0)</f>
        <v>食料品</v>
      </c>
      <c r="K33" s="47" t="str">
        <f ca="1">OFFSET(営業品目一覧表!$F$2,G32,0)</f>
        <v>食料品</v>
      </c>
      <c r="L33" s="65">
        <v>121</v>
      </c>
      <c r="M33" s="55"/>
      <c r="N33" s="13" t="str">
        <f ca="1">OFFSET(営業品目一覧表!$G$2,L32,0)</f>
        <v>122Z</v>
      </c>
      <c r="O33" s="47" t="str">
        <f ca="1">OFFSET(営業品目一覧表!$D$2,L32,0)</f>
        <v>水道用品</v>
      </c>
      <c r="P33" s="47" t="str">
        <f ca="1">OFFSET(営業品目一覧表!$F$2,L32,0)</f>
        <v>その他の水道用品</v>
      </c>
    </row>
    <row r="34" spans="1:16" ht="16.5" customHeight="1" x14ac:dyDescent="0.15">
      <c r="A34" s="4"/>
      <c r="B34" s="65" t="s">
        <v>715</v>
      </c>
      <c r="C34" s="12"/>
      <c r="D34" s="13" t="str">
        <f ca="1">OFFSET(営業品目一覧表!$G$2,B33,0)</f>
        <v>106G</v>
      </c>
      <c r="E34" s="47" t="str">
        <f ca="1">OFFSET(営業品目一覧表!$D$2,B33,0)</f>
        <v>表彰品・記念品</v>
      </c>
      <c r="F34" s="47" t="str">
        <f ca="1">OFFSET(営業品目一覧表!$F$2,B33,0)</f>
        <v>ノベルティグッズ</v>
      </c>
      <c r="G34" s="65">
        <v>76</v>
      </c>
      <c r="H34" s="55"/>
      <c r="I34" s="13" t="str">
        <f ca="1">OFFSET(営業品目一覧表!$G$2,G33,0)</f>
        <v>116B</v>
      </c>
      <c r="J34" s="47" t="str">
        <f ca="1">OFFSET(営業品目一覧表!$D$2,G33,0)</f>
        <v>食料品</v>
      </c>
      <c r="K34" s="47" t="str">
        <f ca="1">OFFSET(営業品目一覧表!$F$2,G33,0)</f>
        <v>調味料</v>
      </c>
      <c r="L34" s="65">
        <v>122</v>
      </c>
      <c r="M34" s="55"/>
      <c r="N34" s="13" t="str">
        <f ca="1">OFFSET(営業品目一覧表!$G$2,L33,0)</f>
        <v>123A</v>
      </c>
      <c r="O34" s="47" t="str">
        <f ca="1">OFFSET(営業品目一覧表!$D$2,L33,0)</f>
        <v>不用品買受</v>
      </c>
      <c r="P34" s="47" t="str">
        <f ca="1">OFFSET(営業品目一覧表!$F$2,L33,0)</f>
        <v>鉄くず、非鉄金属くず</v>
      </c>
    </row>
    <row r="35" spans="1:16" ht="16.5" customHeight="1" x14ac:dyDescent="0.15">
      <c r="A35" s="4"/>
      <c r="B35" s="65" t="s">
        <v>716</v>
      </c>
      <c r="C35" s="12"/>
      <c r="D35" s="13" t="str">
        <f ca="1">OFFSET(営業品目一覧表!$G$2,B34,0)</f>
        <v>107A</v>
      </c>
      <c r="E35" s="47" t="str">
        <f ca="1">OFFSET(営業品目一覧表!$D$2,B34,0)</f>
        <v>看板・標識類の製作</v>
      </c>
      <c r="F35" s="47" t="str">
        <f ca="1">OFFSET(営業品目一覧表!$F$2,B34,0)</f>
        <v>看板・プレート</v>
      </c>
      <c r="G35" s="65">
        <v>77</v>
      </c>
      <c r="H35" s="55"/>
      <c r="I35" s="13" t="str">
        <f ca="1">OFFSET(営業品目一覧表!$G$2,G34,0)</f>
        <v>116C</v>
      </c>
      <c r="J35" s="47" t="str">
        <f ca="1">OFFSET(営業品目一覧表!$D$2,G34,0)</f>
        <v>食料品</v>
      </c>
      <c r="K35" s="47" t="str">
        <f ca="1">OFFSET(営業品目一覧表!$F$2,G34,0)</f>
        <v>菓子</v>
      </c>
      <c r="L35" s="65">
        <v>123</v>
      </c>
      <c r="M35" s="55"/>
      <c r="N35" s="13" t="str">
        <f ca="1">OFFSET(営業品目一覧表!$G$2,L34,0)</f>
        <v>123B</v>
      </c>
      <c r="O35" s="47" t="str">
        <f ca="1">OFFSET(営業品目一覧表!$D$2,L34,0)</f>
        <v>不用品買受</v>
      </c>
      <c r="P35" s="47" t="str">
        <f ca="1">OFFSET(営業品目一覧表!$F$2,L34,0)</f>
        <v>中古自動車</v>
      </c>
    </row>
    <row r="36" spans="1:16" ht="16.5" customHeight="1" x14ac:dyDescent="0.15">
      <c r="A36" s="4"/>
      <c r="B36" s="65" t="s">
        <v>717</v>
      </c>
      <c r="C36" s="12"/>
      <c r="D36" s="13" t="str">
        <f ca="1">OFFSET(営業品目一覧表!$G$2,B35,0)</f>
        <v>107B</v>
      </c>
      <c r="E36" s="47" t="str">
        <f ca="1">OFFSET(営業品目一覧表!$D$2,B35,0)</f>
        <v>看板・標識類の製作</v>
      </c>
      <c r="F36" s="47" t="str">
        <f ca="1">OFFSET(営業品目一覧表!$F$2,B35,0)</f>
        <v>腕章・旗・幕</v>
      </c>
      <c r="G36" s="65">
        <v>78</v>
      </c>
      <c r="H36" s="55"/>
      <c r="I36" s="13" t="str">
        <f ca="1">OFFSET(営業品目一覧表!$G$2,G35,0)</f>
        <v>116D</v>
      </c>
      <c r="J36" s="47" t="str">
        <f ca="1">OFFSET(営業品目一覧表!$D$2,G35,0)</f>
        <v>食料品</v>
      </c>
      <c r="K36" s="47" t="str">
        <f ca="1">OFFSET(営業品目一覧表!$F$2,G35,0)</f>
        <v>飲料・茶</v>
      </c>
      <c r="L36" s="65">
        <v>124</v>
      </c>
      <c r="M36" s="55"/>
      <c r="N36" s="13" t="str">
        <f ca="1">OFFSET(営業品目一覧表!$G$2,L35,0)</f>
        <v>123C</v>
      </c>
      <c r="O36" s="47" t="str">
        <f ca="1">OFFSET(営業品目一覧表!$D$2,L35,0)</f>
        <v>不用品買受</v>
      </c>
      <c r="P36" s="47" t="str">
        <f ca="1">OFFSET(営業品目一覧表!$F$2,L35,0)</f>
        <v>古紙</v>
      </c>
    </row>
    <row r="37" spans="1:16" ht="16.5" customHeight="1" x14ac:dyDescent="0.15">
      <c r="A37" s="4"/>
      <c r="B37" s="65" t="s">
        <v>718</v>
      </c>
      <c r="C37" s="12"/>
      <c r="D37" s="13" t="str">
        <f ca="1">OFFSET(営業品目一覧表!$G$2,B36,0)</f>
        <v>108A</v>
      </c>
      <c r="E37" s="47" t="str">
        <f ca="1">OFFSET(営業品目一覧表!$D$2,B36,0)</f>
        <v>日用品</v>
      </c>
      <c r="F37" s="47" t="str">
        <f ca="1">OFFSET(営業品目一覧表!$F$2,B36,0)</f>
        <v>トイレットペーパー</v>
      </c>
      <c r="G37" s="65">
        <v>79</v>
      </c>
      <c r="H37" s="55"/>
      <c r="I37" s="13" t="str">
        <f ca="1">OFFSET(営業品目一覧表!$G$2,G36,0)</f>
        <v>116E</v>
      </c>
      <c r="J37" s="47" t="str">
        <f ca="1">OFFSET(営業品目一覧表!$D$2,G36,0)</f>
        <v>食料品</v>
      </c>
      <c r="K37" s="47" t="str">
        <f ca="1">OFFSET(営業品目一覧表!$F$2,G36,0)</f>
        <v>酒類</v>
      </c>
      <c r="L37" s="65">
        <v>125</v>
      </c>
      <c r="M37" s="55"/>
      <c r="N37" s="13" t="str">
        <f ca="1">OFFSET(営業品目一覧表!$G$2,L36,0)</f>
        <v>123D</v>
      </c>
      <c r="O37" s="47" t="str">
        <f ca="1">OFFSET(営業品目一覧表!$D$2,L36,0)</f>
        <v>不用品買受</v>
      </c>
      <c r="P37" s="47" t="str">
        <f ca="1">OFFSET(営業品目一覧表!$F$2,L36,0)</f>
        <v>古布</v>
      </c>
    </row>
    <row r="38" spans="1:16" ht="16.5" customHeight="1" x14ac:dyDescent="0.15">
      <c r="A38" s="4"/>
      <c r="B38" s="65" t="s">
        <v>719</v>
      </c>
      <c r="C38" s="12"/>
      <c r="D38" s="13" t="str">
        <f ca="1">OFFSET(営業品目一覧表!$G$2,B37,0)</f>
        <v>108B</v>
      </c>
      <c r="E38" s="47" t="str">
        <f ca="1">OFFSET(営業品目一覧表!$D$2,B37,0)</f>
        <v>日用品</v>
      </c>
      <c r="F38" s="47" t="str">
        <f ca="1">OFFSET(営業品目一覧表!$F$2,B37,0)</f>
        <v>清掃用品・洗剤</v>
      </c>
      <c r="G38" s="65">
        <v>80</v>
      </c>
      <c r="H38" s="55"/>
      <c r="I38" s="13" t="str">
        <f ca="1">OFFSET(営業品目一覧表!$G$2,G37,0)</f>
        <v>116F</v>
      </c>
      <c r="J38" s="47" t="str">
        <f ca="1">OFFSET(営業品目一覧表!$D$2,G37,0)</f>
        <v>食料品</v>
      </c>
      <c r="K38" s="47" t="str">
        <f ca="1">OFFSET(営業品目一覧表!$F$2,G37,0)</f>
        <v>弁当・仕出し</v>
      </c>
      <c r="L38" s="65">
        <v>126</v>
      </c>
      <c r="M38" s="55"/>
      <c r="N38" s="13" t="str">
        <f ca="1">OFFSET(営業品目一覧表!$G$2,L37,0)</f>
        <v>123E</v>
      </c>
      <c r="O38" s="47" t="str">
        <f ca="1">OFFSET(営業品目一覧表!$D$2,L37,0)</f>
        <v>不用品買受</v>
      </c>
      <c r="P38" s="47" t="str">
        <f ca="1">OFFSET(営業品目一覧表!$F$2,L37,0)</f>
        <v>びん</v>
      </c>
    </row>
    <row r="39" spans="1:16" ht="16.5" customHeight="1" x14ac:dyDescent="0.15">
      <c r="A39" s="4"/>
      <c r="B39" s="65" t="s">
        <v>720</v>
      </c>
      <c r="C39" s="12"/>
      <c r="D39" s="13" t="str">
        <f ca="1">OFFSET(営業品目一覧表!$G$2,B38,0)</f>
        <v>108C</v>
      </c>
      <c r="E39" s="47" t="str">
        <f ca="1">OFFSET(営業品目一覧表!$D$2,B38,0)</f>
        <v>日用品</v>
      </c>
      <c r="F39" s="47" t="str">
        <f ca="1">OFFSET(営業品目一覧表!$F$2,B38,0)</f>
        <v>調理用品・食器</v>
      </c>
      <c r="G39" s="65">
        <v>81</v>
      </c>
      <c r="H39" s="55"/>
      <c r="I39" s="13" t="str">
        <f ca="1">OFFSET(営業品目一覧表!$G$2,G38,0)</f>
        <v>116G</v>
      </c>
      <c r="J39" s="47" t="str">
        <f ca="1">OFFSET(営業品目一覧表!$D$2,G38,0)</f>
        <v>食料品</v>
      </c>
      <c r="K39" s="47" t="str">
        <f ca="1">OFFSET(営業品目一覧表!$F$2,G38,0)</f>
        <v>災害備蓄用食料品</v>
      </c>
      <c r="L39" s="65">
        <v>127</v>
      </c>
      <c r="M39" s="55"/>
      <c r="N39" s="13" t="str">
        <f ca="1">OFFSET(営業品目一覧表!$G$2,L38,0)</f>
        <v>123F</v>
      </c>
      <c r="O39" s="47" t="str">
        <f ca="1">OFFSET(営業品目一覧表!$D$2,L38,0)</f>
        <v>不用品買受</v>
      </c>
      <c r="P39" s="47" t="str">
        <f ca="1">OFFSET(営業品目一覧表!$F$2,L38,0)</f>
        <v>缶(アルミ、スチール)</v>
      </c>
    </row>
    <row r="40" spans="1:16" ht="16.5" customHeight="1" x14ac:dyDescent="0.15">
      <c r="B40" s="65" t="s">
        <v>721</v>
      </c>
      <c r="C40" s="12"/>
      <c r="D40" s="13" t="str">
        <f ca="1">OFFSET(営業品目一覧表!$G$2,B39,0)</f>
        <v>108D</v>
      </c>
      <c r="E40" s="47" t="str">
        <f ca="1">OFFSET(営業品目一覧表!$D$2,B39,0)</f>
        <v>日用品</v>
      </c>
      <c r="F40" s="47" t="str">
        <f ca="1">OFFSET(営業品目一覧表!$F$2,B39,0)</f>
        <v>生活雑貨・家庭用消耗品</v>
      </c>
      <c r="G40" s="65">
        <v>82</v>
      </c>
      <c r="H40" s="55"/>
      <c r="I40" s="13" t="str">
        <f ca="1">OFFSET(営業品目一覧表!$G$2,G39,0)</f>
        <v>117A</v>
      </c>
      <c r="J40" s="47" t="str">
        <f ca="1">OFFSET(営業品目一覧表!$D$2,G39,0)</f>
        <v>動植物類</v>
      </c>
      <c r="K40" s="47" t="str">
        <f ca="1">OFFSET(営業品目一覧表!$F$2,G39,0)</f>
        <v>動物</v>
      </c>
      <c r="L40" s="65">
        <v>128</v>
      </c>
      <c r="M40" s="55"/>
      <c r="N40" s="13" t="str">
        <f ca="1">OFFSET(営業品目一覧表!$G$2,L39,0)</f>
        <v>123G</v>
      </c>
      <c r="O40" s="47" t="str">
        <f ca="1">OFFSET(営業品目一覧表!$D$2,L39,0)</f>
        <v>不用品買受</v>
      </c>
      <c r="P40" s="47" t="str">
        <f ca="1">OFFSET(営業品目一覧表!$F$2,L39,0)</f>
        <v>廃油</v>
      </c>
    </row>
    <row r="41" spans="1:16" ht="16.5" customHeight="1" x14ac:dyDescent="0.15">
      <c r="B41" s="65" t="s">
        <v>722</v>
      </c>
      <c r="C41" s="12"/>
      <c r="D41" s="13" t="str">
        <f ca="1">OFFSET(営業品目一覧表!$G$2,B40,0)</f>
        <v>108E</v>
      </c>
      <c r="E41" s="47" t="str">
        <f ca="1">OFFSET(営業品目一覧表!$D$2,B40,0)</f>
        <v>日用品</v>
      </c>
      <c r="F41" s="47" t="str">
        <f ca="1">OFFSET(営業品目一覧表!$F$2,B40,0)</f>
        <v>組立式物置</v>
      </c>
      <c r="G41" s="65">
        <v>83</v>
      </c>
      <c r="H41" s="55"/>
      <c r="I41" s="13" t="str">
        <f ca="1">OFFSET(営業品目一覧表!$G$2,G40,0)</f>
        <v>117B</v>
      </c>
      <c r="J41" s="47" t="str">
        <f ca="1">OFFSET(営業品目一覧表!$D$2,G40,0)</f>
        <v>動植物類</v>
      </c>
      <c r="K41" s="47" t="str">
        <f ca="1">OFFSET(営業品目一覧表!$F$2,G40,0)</f>
        <v>飼料・飼育用品</v>
      </c>
      <c r="L41" s="65">
        <v>129</v>
      </c>
      <c r="M41" s="55"/>
      <c r="N41" s="13" t="str">
        <f ca="1">OFFSET(営業品目一覧表!$G$2,L40,0)</f>
        <v>123Z</v>
      </c>
      <c r="O41" s="47" t="str">
        <f ca="1">OFFSET(営業品目一覧表!$D$2,L40,0)</f>
        <v>不用品買受</v>
      </c>
      <c r="P41" s="47" t="str">
        <f ca="1">OFFSET(営業品目一覧表!$F$2,L40,0)</f>
        <v>その他の不用品買受</v>
      </c>
    </row>
    <row r="42" spans="1:16" ht="16.5" customHeight="1" x14ac:dyDescent="0.15">
      <c r="B42" s="65" t="s">
        <v>723</v>
      </c>
      <c r="C42" s="12"/>
      <c r="D42" s="13" t="str">
        <f ca="1">OFFSET(営業品目一覧表!$G$2,B41,0)</f>
        <v>108F</v>
      </c>
      <c r="E42" s="47" t="str">
        <f ca="1">OFFSET(営業品目一覧表!$D$2,B41,0)</f>
        <v>日用品</v>
      </c>
      <c r="F42" s="47" t="str">
        <f ca="1">OFFSET(営業品目一覧表!$F$2,B41,0)</f>
        <v>合鍵作成</v>
      </c>
      <c r="G42" s="65">
        <v>84</v>
      </c>
      <c r="H42" s="55"/>
      <c r="I42" s="13" t="str">
        <f ca="1">OFFSET(営業品目一覧表!$G$2,G41,0)</f>
        <v>117C</v>
      </c>
      <c r="J42" s="47" t="str">
        <f ca="1">OFFSET(営業品目一覧表!$D$2,G41,0)</f>
        <v>動植物類</v>
      </c>
      <c r="K42" s="47" t="str">
        <f ca="1">OFFSET(営業品目一覧表!$F$2,G41,0)</f>
        <v>植物</v>
      </c>
      <c r="L42" s="65">
        <v>130</v>
      </c>
      <c r="M42" s="55"/>
      <c r="N42" s="13" t="str">
        <f ca="1">OFFSET(営業品目一覧表!$G$2,L41,0)</f>
        <v>124A</v>
      </c>
      <c r="O42" s="47" t="str">
        <f ca="1">OFFSET(営業品目一覧表!$D$2,L41,0)</f>
        <v>その他の物品</v>
      </c>
      <c r="P42" s="47" t="str">
        <f ca="1">OFFSET(営業品目一覧表!$F$2,L41,0)</f>
        <v>斎場・冠婚葬祭用品</v>
      </c>
    </row>
    <row r="43" spans="1:16" ht="16.5" customHeight="1" x14ac:dyDescent="0.15">
      <c r="B43" s="65" t="s">
        <v>724</v>
      </c>
      <c r="C43" s="12"/>
      <c r="D43" s="13" t="str">
        <f ca="1">OFFSET(営業品目一覧表!$G$2,B42,0)</f>
        <v>109A</v>
      </c>
      <c r="E43" s="47" t="str">
        <f ca="1">OFFSET(営業品目一覧表!$D$2,B42,0)</f>
        <v>被服類</v>
      </c>
      <c r="F43" s="47" t="str">
        <f ca="1">OFFSET(営業品目一覧表!$F$2,B42,0)</f>
        <v>被服(既製品)</v>
      </c>
      <c r="G43" s="65">
        <v>85</v>
      </c>
      <c r="H43" s="55"/>
      <c r="I43" s="13" t="str">
        <f ca="1">OFFSET(営業品目一覧表!$G$2,G42,0)</f>
        <v>117D</v>
      </c>
      <c r="J43" s="47" t="str">
        <f ca="1">OFFSET(営業品目一覧表!$D$2,G42,0)</f>
        <v>動植物類</v>
      </c>
      <c r="K43" s="47" t="str">
        <f ca="1">OFFSET(営業品目一覧表!$F$2,G42,0)</f>
        <v>花苗・種子</v>
      </c>
      <c r="L43" s="65">
        <v>131</v>
      </c>
      <c r="M43" s="55"/>
      <c r="N43" s="13" t="str">
        <f ca="1">OFFSET(営業品目一覧表!$G$2,L42,0)</f>
        <v>124B</v>
      </c>
      <c r="O43" s="47" t="str">
        <f ca="1">OFFSET(営業品目一覧表!$D$2,L42,0)</f>
        <v>その他の物品</v>
      </c>
      <c r="P43" s="47" t="str">
        <f ca="1">OFFSET(営業品目一覧表!$F$2,L42,0)</f>
        <v>選挙用品</v>
      </c>
    </row>
    <row r="44" spans="1:16" ht="16.5" customHeight="1" x14ac:dyDescent="0.15">
      <c r="B44" s="65" t="s">
        <v>725</v>
      </c>
      <c r="C44" s="12"/>
      <c r="D44" s="13" t="str">
        <f ca="1">OFFSET(営業品目一覧表!$G$2,B43,0)</f>
        <v>109B</v>
      </c>
      <c r="E44" s="47" t="str">
        <f ca="1">OFFSET(営業品目一覧表!$D$2,B43,0)</f>
        <v>被服類</v>
      </c>
      <c r="F44" s="47" t="str">
        <f ca="1">OFFSET(営業品目一覧表!$F$2,B43,0)</f>
        <v>被服(製造)</v>
      </c>
      <c r="G44" s="65">
        <v>86</v>
      </c>
      <c r="H44" s="55"/>
      <c r="I44" s="13" t="str">
        <f ca="1">OFFSET(営業品目一覧表!$G$2,G43,0)</f>
        <v>117E</v>
      </c>
      <c r="J44" s="47" t="str">
        <f ca="1">OFFSET(営業品目一覧表!$D$2,G43,0)</f>
        <v>動植物類</v>
      </c>
      <c r="K44" s="47" t="str">
        <f ca="1">OFFSET(営業品目一覧表!$F$2,G43,0)</f>
        <v>肥料</v>
      </c>
      <c r="L44" s="65">
        <v>132</v>
      </c>
      <c r="M44" s="55"/>
      <c r="N44" s="13" t="str">
        <f ca="1">OFFSET(営業品目一覧表!$G$2,L43,0)</f>
        <v>124C</v>
      </c>
      <c r="O44" s="47" t="str">
        <f ca="1">OFFSET(営業品目一覧表!$D$2,L43,0)</f>
        <v>その他の物品</v>
      </c>
      <c r="P44" s="47" t="str">
        <f ca="1">OFFSET(営業品目一覧表!$F$2,L43,0)</f>
        <v>イベント用品</v>
      </c>
    </row>
    <row r="45" spans="1:16" ht="16.5" customHeight="1" x14ac:dyDescent="0.15">
      <c r="B45" s="65" t="s">
        <v>726</v>
      </c>
      <c r="C45" s="12"/>
      <c r="D45" s="13" t="str">
        <f ca="1">OFFSET(営業品目一覧表!$G$2,B44,0)</f>
        <v>109C</v>
      </c>
      <c r="E45" s="47" t="str">
        <f ca="1">OFFSET(営業品目一覧表!$D$2,B44,0)</f>
        <v>被服類</v>
      </c>
      <c r="F45" s="47" t="str">
        <f ca="1">OFFSET(営業品目一覧表!$F$2,B44,0)</f>
        <v>スーツ・礼服</v>
      </c>
      <c r="G45" s="65">
        <v>87</v>
      </c>
      <c r="H45" s="55"/>
      <c r="I45" s="13" t="str">
        <f ca="1">OFFSET(営業品目一覧表!$G$2,G44,0)</f>
        <v>118A</v>
      </c>
      <c r="J45" s="47" t="str">
        <f ca="1">OFFSET(営業品目一覧表!$D$2,G44,0)</f>
        <v>自動車</v>
      </c>
      <c r="K45" s="47" t="str">
        <f ca="1">OFFSET(営業品目一覧表!$F$2,G44,0)</f>
        <v>普通車、軽自動車</v>
      </c>
      <c r="L45" s="65">
        <v>133</v>
      </c>
      <c r="M45" s="55"/>
      <c r="N45" s="13" t="str">
        <f ca="1">OFFSET(営業品目一覧表!$G$2,L44,0)</f>
        <v>124D</v>
      </c>
      <c r="O45" s="47" t="str">
        <f ca="1">OFFSET(営業品目一覧表!$D$2,L44,0)</f>
        <v>その他の物品</v>
      </c>
      <c r="P45" s="47" t="str">
        <f ca="1">OFFSET(営業品目一覧表!$F$2,L44,0)</f>
        <v>啓発用品</v>
      </c>
    </row>
    <row r="46" spans="1:16" ht="16.5" customHeight="1" x14ac:dyDescent="0.15">
      <c r="B46" s="65" t="s">
        <v>727</v>
      </c>
      <c r="C46" s="12"/>
      <c r="D46" s="13" t="str">
        <f ca="1">OFFSET(営業品目一覧表!$G$2,B45,0)</f>
        <v>109D</v>
      </c>
      <c r="E46" s="47" t="str">
        <f ca="1">OFFSET(営業品目一覧表!$D$2,B45,0)</f>
        <v>被服類</v>
      </c>
      <c r="F46" s="47" t="str">
        <f ca="1">OFFSET(営業品目一覧表!$F$2,B45,0)</f>
        <v>和服・和装用品</v>
      </c>
      <c r="G46" s="65">
        <v>88</v>
      </c>
      <c r="H46" s="55"/>
      <c r="I46" s="13" t="str">
        <f ca="1">OFFSET(営業品目一覧表!$G$2,G45,0)</f>
        <v>118B</v>
      </c>
      <c r="J46" s="47" t="str">
        <f ca="1">OFFSET(営業品目一覧表!$D$2,G45,0)</f>
        <v>自動車</v>
      </c>
      <c r="K46" s="47" t="str">
        <f ca="1">OFFSET(営業品目一覧表!$F$2,G45,0)</f>
        <v>バス、トラック、特殊車(製造を除く)</v>
      </c>
      <c r="L46" s="65">
        <v>134</v>
      </c>
      <c r="M46" s="55"/>
      <c r="N46" s="13" t="str">
        <f ca="1">OFFSET(営業品目一覧表!$G$2,L45,0)</f>
        <v>124E</v>
      </c>
      <c r="O46" s="47" t="str">
        <f ca="1">OFFSET(営業品目一覧表!$D$2,L45,0)</f>
        <v>その他の物品</v>
      </c>
      <c r="P46" s="47" t="str">
        <f ca="1">OFFSET(営業品目一覧表!$F$2,L45,0)</f>
        <v>造花</v>
      </c>
    </row>
    <row r="47" spans="1:16" ht="16.5" customHeight="1" x14ac:dyDescent="0.15">
      <c r="B47" s="65" t="s">
        <v>728</v>
      </c>
      <c r="C47" s="12"/>
      <c r="D47" s="13" t="str">
        <f ca="1">OFFSET(営業品目一覧表!$G$2,B46,0)</f>
        <v>109E</v>
      </c>
      <c r="E47" s="47" t="str">
        <f ca="1">OFFSET(営業品目一覧表!$D$2,B46,0)</f>
        <v>被服類</v>
      </c>
      <c r="F47" s="47" t="str">
        <f ca="1">OFFSET(営業品目一覧表!$F$2,B46,0)</f>
        <v>帽子</v>
      </c>
      <c r="G47" s="65">
        <v>89</v>
      </c>
      <c r="H47" s="55"/>
      <c r="I47" s="13" t="str">
        <f ca="1">OFFSET(営業品目一覧表!$G$2,G46,0)</f>
        <v>118C</v>
      </c>
      <c r="J47" s="47" t="str">
        <f ca="1">OFFSET(営業品目一覧表!$D$2,G46,0)</f>
        <v>自動車</v>
      </c>
      <c r="K47" s="47" t="str">
        <f ca="1">OFFSET(営業品目一覧表!$F$2,G46,0)</f>
        <v>特殊車の製造(か装・ぎ装を含む)</v>
      </c>
      <c r="L47" s="65">
        <v>135</v>
      </c>
      <c r="M47" s="55"/>
      <c r="N47" s="13" t="str">
        <f ca="1">OFFSET(営業品目一覧表!$G$2,L46,0)</f>
        <v>124F</v>
      </c>
      <c r="O47" s="47" t="str">
        <f ca="1">OFFSET(営業品目一覧表!$D$2,L46,0)</f>
        <v>その他の物品</v>
      </c>
      <c r="P47" s="47" t="str">
        <f ca="1">OFFSET(営業品目一覧表!$F$2,L46,0)</f>
        <v>銃砲類</v>
      </c>
    </row>
    <row r="48" spans="1:16" ht="16.5" customHeight="1" x14ac:dyDescent="0.15">
      <c r="B48" s="65" t="s">
        <v>729</v>
      </c>
      <c r="C48" s="12"/>
      <c r="D48" s="13" t="str">
        <f ca="1">OFFSET(営業品目一覧表!$G$2,B47,0)</f>
        <v>109F</v>
      </c>
      <c r="E48" s="47" t="str">
        <f ca="1">OFFSET(営業品目一覧表!$D$2,B47,0)</f>
        <v>被服類</v>
      </c>
      <c r="F48" s="47" t="str">
        <f ca="1">OFFSET(営業品目一覧表!$F$2,B47,0)</f>
        <v>靴・履物</v>
      </c>
      <c r="G48" s="65">
        <v>90</v>
      </c>
      <c r="H48" s="55"/>
      <c r="I48" s="13" t="str">
        <f ca="1">OFFSET(営業品目一覧表!$G$2,G47,0)</f>
        <v>118D</v>
      </c>
      <c r="J48" s="47" t="str">
        <f ca="1">OFFSET(営業品目一覧表!$D$2,G47,0)</f>
        <v>自動車</v>
      </c>
      <c r="K48" s="47" t="str">
        <f ca="1">OFFSET(営業品目一覧表!$F$2,G47,0)</f>
        <v>二輪車</v>
      </c>
      <c r="L48" s="65">
        <v>136</v>
      </c>
      <c r="M48" s="55"/>
      <c r="N48" s="13" t="str">
        <f ca="1">OFFSET(営業品目一覧表!$G$2,L47,0)</f>
        <v>124G</v>
      </c>
      <c r="O48" s="47" t="str">
        <f ca="1">OFFSET(営業品目一覧表!$D$2,L47,0)</f>
        <v>その他の物品</v>
      </c>
      <c r="P48" s="47" t="str">
        <f ca="1">OFFSET(営業品目一覧表!$F$2,L47,0)</f>
        <v>害鳥獣対策用品</v>
      </c>
    </row>
    <row r="49" spans="1:24" ht="16.5" customHeight="1" x14ac:dyDescent="0.15">
      <c r="B49" s="65" t="s">
        <v>730</v>
      </c>
      <c r="C49" s="12"/>
      <c r="D49" s="13" t="str">
        <f ca="1">OFFSET(営業品目一覧表!$G$2,B48,0)</f>
        <v>109G</v>
      </c>
      <c r="E49" s="47" t="str">
        <f ca="1">OFFSET(営業品目一覧表!$D$2,B48,0)</f>
        <v>被服類</v>
      </c>
      <c r="F49" s="47" t="str">
        <f ca="1">OFFSET(営業品目一覧表!$F$2,B48,0)</f>
        <v>被服以外の繊維製品</v>
      </c>
      <c r="G49" s="65">
        <v>91</v>
      </c>
      <c r="H49" s="55"/>
      <c r="I49" s="13" t="str">
        <f ca="1">OFFSET(営業品目一覧表!$G$2,G48,0)</f>
        <v>118E</v>
      </c>
      <c r="J49" s="47" t="str">
        <f ca="1">OFFSET(営業品目一覧表!$D$2,G48,0)</f>
        <v>自動車</v>
      </c>
      <c r="K49" s="47" t="str">
        <f ca="1">OFFSET(営業品目一覧表!$F$2,G48,0)</f>
        <v>自転車</v>
      </c>
      <c r="L49" s="65">
        <v>137</v>
      </c>
      <c r="M49" s="55"/>
      <c r="N49" s="13" t="str">
        <f ca="1">OFFSET(営業品目一覧表!$G$2,L48,0)</f>
        <v>124Z</v>
      </c>
      <c r="O49" s="47" t="str">
        <f ca="1">OFFSET(営業品目一覧表!$D$2,L48,0)</f>
        <v>その他の物品</v>
      </c>
      <c r="P49" s="47" t="str">
        <f ca="1">OFFSET(営業品目一覧表!$F$2,L48,0)</f>
        <v>その他の物品</v>
      </c>
    </row>
    <row r="50" spans="1:24" ht="16.5" customHeight="1" x14ac:dyDescent="0.15">
      <c r="B50" s="65" t="s">
        <v>731</v>
      </c>
      <c r="C50" s="12"/>
      <c r="D50" s="13" t="str">
        <f ca="1">OFFSET(営業品目一覧表!$G$2,B49,0)</f>
        <v>110A</v>
      </c>
      <c r="E50" s="47" t="str">
        <f ca="1">OFFSET(営業品目一覧表!$D$2,B49,0)</f>
        <v>薬品</v>
      </c>
      <c r="F50" s="47" t="str">
        <f ca="1">OFFSET(営業品目一覧表!$F$2,B49,0)</f>
        <v>工業薬品・火薬</v>
      </c>
      <c r="G50" s="65">
        <v>92</v>
      </c>
      <c r="H50" s="55"/>
      <c r="I50" s="13" t="str">
        <f ca="1">OFFSET(営業品目一覧表!$G$2,G49,0)</f>
        <v>118F</v>
      </c>
      <c r="J50" s="47" t="str">
        <f ca="1">OFFSET(営業品目一覧表!$D$2,G49,0)</f>
        <v>自動車</v>
      </c>
      <c r="K50" s="47" t="str">
        <f ca="1">OFFSET(営業品目一覧表!$F$2,G49,0)</f>
        <v>給水車</v>
      </c>
      <c r="L50" s="65">
        <v>138</v>
      </c>
    </row>
    <row r="52" spans="1:24" s="6" customFormat="1" ht="21" x14ac:dyDescent="0.15">
      <c r="A52" s="4"/>
      <c r="B52" s="65"/>
      <c r="C52" s="3"/>
      <c r="D52" s="3"/>
      <c r="E52" s="3"/>
      <c r="F52" s="38" t="str">
        <f>F1</f>
        <v>中野市物品・業務委託等競争入札（見積り）参加資格希望営業品目記入表</v>
      </c>
      <c r="G52" s="64"/>
      <c r="H52" s="49"/>
      <c r="I52" s="49"/>
      <c r="J52" s="49"/>
      <c r="K52" s="49"/>
      <c r="L52" s="64"/>
      <c r="M52" s="49"/>
      <c r="N52" s="49"/>
      <c r="O52" s="49"/>
      <c r="P52" s="72">
        <v>0.66666666666666663</v>
      </c>
      <c r="Q52" s="49"/>
      <c r="R52" s="49"/>
      <c r="S52" s="49"/>
      <c r="T52" s="49"/>
      <c r="U52" s="49"/>
      <c r="V52" s="49"/>
      <c r="W52" s="49"/>
      <c r="X52" s="49"/>
    </row>
    <row r="53" spans="1:24" ht="16.5" customHeight="1" x14ac:dyDescent="0.15">
      <c r="A53" s="39">
        <v>25</v>
      </c>
      <c r="B53" s="68" t="str">
        <f>B2</f>
        <v>希望する資格の種類等（希望する資格の種類と営業品目に○をつける。複数選択可）</v>
      </c>
      <c r="C53" s="4"/>
      <c r="D53" s="4"/>
      <c r="E53" s="4"/>
      <c r="F53" s="4"/>
    </row>
    <row r="54" spans="1:24" ht="16.5" customHeight="1" x14ac:dyDescent="0.15">
      <c r="A54" s="4"/>
      <c r="C54" s="62"/>
      <c r="D54" s="46"/>
      <c r="E54" s="14" t="s">
        <v>150</v>
      </c>
      <c r="F54" s="15"/>
      <c r="H54" s="62"/>
      <c r="I54" s="50"/>
      <c r="J54" s="14" t="s">
        <v>784</v>
      </c>
      <c r="K54" s="51"/>
      <c r="M54" s="62"/>
      <c r="N54" s="50"/>
      <c r="O54" s="14" t="s">
        <v>784</v>
      </c>
      <c r="P54" s="51"/>
    </row>
    <row r="55" spans="1:24" ht="16.5" customHeight="1" x14ac:dyDescent="0.15">
      <c r="A55" s="4"/>
      <c r="B55" s="65" t="s">
        <v>761</v>
      </c>
      <c r="C55" s="63"/>
      <c r="D55" s="16" t="s">
        <v>3</v>
      </c>
      <c r="E55" s="17"/>
      <c r="F55" s="18"/>
      <c r="G55" s="65">
        <v>205</v>
      </c>
      <c r="H55" s="63"/>
      <c r="I55" s="52" t="s">
        <v>3</v>
      </c>
      <c r="J55" s="53"/>
      <c r="K55" s="54"/>
      <c r="L55" s="65">
        <v>250</v>
      </c>
      <c r="M55" s="63"/>
      <c r="N55" s="52" t="s">
        <v>3</v>
      </c>
      <c r="O55" s="53"/>
      <c r="P55" s="54"/>
    </row>
    <row r="56" spans="1:24" ht="16.5" customHeight="1" x14ac:dyDescent="0.15">
      <c r="A56" s="4"/>
      <c r="B56" s="65" t="s">
        <v>736</v>
      </c>
      <c r="C56" s="12"/>
      <c r="D56" s="13" t="str">
        <f ca="1">OFFSET(営業品目一覧表!$G$2,B55,0)</f>
        <v>201A</v>
      </c>
      <c r="E56" s="47" t="str">
        <f ca="1">OFFSET(営業品目一覧表!$D$2,B55,0)</f>
        <v>印刷</v>
      </c>
      <c r="F56" s="47" t="str">
        <f ca="1">OFFSET(営業品目一覧表!$F$2,B55,0)</f>
        <v>オフセット印刷</v>
      </c>
      <c r="G56" s="65">
        <v>206</v>
      </c>
      <c r="H56" s="55"/>
      <c r="I56" s="13" t="str">
        <f ca="1">OFFSET(営業品目一覧表!$G$2,G55,0)</f>
        <v>402C</v>
      </c>
      <c r="J56" s="47" t="str">
        <f ca="1">OFFSET(営業品目一覧表!$D$2,G55,0)</f>
        <v>特定建築物等定期検査</v>
      </c>
      <c r="K56" s="47" t="str">
        <f ca="1">OFFSET(営業品目一覧表!$F$2,G55,0)</f>
        <v>防火設備定期検査</v>
      </c>
      <c r="L56" s="65">
        <v>251</v>
      </c>
      <c r="M56" s="55"/>
      <c r="N56" s="13" t="str">
        <f ca="1">OFFSET(営業品目一覧表!$G$2,L55,0)</f>
        <v>413A</v>
      </c>
      <c r="O56" s="47" t="str">
        <f ca="1">OFFSET(営業品目一覧表!$D$2,L55,0)</f>
        <v>下水道管等保守</v>
      </c>
      <c r="P56" s="47" t="str">
        <f ca="1">OFFSET(営業品目一覧表!$F$2,L55,0)</f>
        <v>下水道管清掃</v>
      </c>
    </row>
    <row r="57" spans="1:24" ht="16.5" customHeight="1" x14ac:dyDescent="0.15">
      <c r="A57" s="4"/>
      <c r="B57" s="65" t="s">
        <v>737</v>
      </c>
      <c r="C57" s="12"/>
      <c r="D57" s="13" t="str">
        <f ca="1">OFFSET(営業品目一覧表!$G$2,B56,0)</f>
        <v>201B</v>
      </c>
      <c r="E57" s="47" t="str">
        <f ca="1">OFFSET(営業品目一覧表!$D$2,B56,0)</f>
        <v>印刷</v>
      </c>
      <c r="F57" s="47" t="str">
        <f ca="1">OFFSET(営業品目一覧表!$F$2,B56,0)</f>
        <v>端物印刷</v>
      </c>
      <c r="G57" s="65">
        <v>207</v>
      </c>
      <c r="H57" s="55"/>
      <c r="I57" s="13" t="str">
        <f ca="1">OFFSET(営業品目一覧表!$G$2,G56,0)</f>
        <v>402D</v>
      </c>
      <c r="J57" s="47" t="str">
        <f ca="1">OFFSET(営業品目一覧表!$D$2,G56,0)</f>
        <v>特定建築物等定期検査</v>
      </c>
      <c r="K57" s="47" t="str">
        <f ca="1">OFFSET(営業品目一覧表!$F$2,G56,0)</f>
        <v>昇降機等定期検査</v>
      </c>
      <c r="L57" s="65">
        <v>252</v>
      </c>
      <c r="M57" s="55"/>
      <c r="N57" s="13" t="str">
        <f ca="1">OFFSET(営業品目一覧表!$G$2,L56,0)</f>
        <v>413B</v>
      </c>
      <c r="O57" s="47" t="str">
        <f ca="1">OFFSET(営業品目一覧表!$D$2,L56,0)</f>
        <v>下水道管等保守</v>
      </c>
      <c r="P57" s="47" t="str">
        <f ca="1">OFFSET(営業品目一覧表!$F$2,L56,0)</f>
        <v>河川清掃</v>
      </c>
    </row>
    <row r="58" spans="1:24" ht="16.5" customHeight="1" x14ac:dyDescent="0.15">
      <c r="A58" s="4"/>
      <c r="B58" s="65" t="s">
        <v>738</v>
      </c>
      <c r="C58" s="12"/>
      <c r="D58" s="13" t="str">
        <f ca="1">OFFSET(営業品目一覧表!$G$2,B57,0)</f>
        <v>201C</v>
      </c>
      <c r="E58" s="47" t="str">
        <f ca="1">OFFSET(営業品目一覧表!$D$2,B57,0)</f>
        <v>印刷</v>
      </c>
      <c r="F58" s="47" t="str">
        <f ca="1">OFFSET(営業品目一覧表!$F$2,B57,0)</f>
        <v>軽印刷</v>
      </c>
      <c r="G58" s="65">
        <v>208</v>
      </c>
      <c r="H58" s="55"/>
      <c r="I58" s="13" t="str">
        <f ca="1">OFFSET(営業品目一覧表!$G$2,G57,0)</f>
        <v>403A</v>
      </c>
      <c r="J58" s="47" t="str">
        <f ca="1">OFFSET(営業品目一覧表!$D$2,G57,0)</f>
        <v>機械設備保守</v>
      </c>
      <c r="K58" s="47" t="str">
        <f ca="1">OFFSET(営業品目一覧表!$F$2,G57,0)</f>
        <v>空調設備保守点検</v>
      </c>
      <c r="L58" s="65">
        <v>253</v>
      </c>
      <c r="M58" s="55"/>
      <c r="N58" s="13" t="str">
        <f ca="1">OFFSET(営業品目一覧表!$G$2,L57,0)</f>
        <v>413C</v>
      </c>
      <c r="O58" s="47" t="str">
        <f ca="1">OFFSET(営業品目一覧表!$D$2,L57,0)</f>
        <v>下水道管等保守</v>
      </c>
      <c r="P58" s="47" t="str">
        <f ca="1">OFFSET(営業品目一覧表!$F$2,L57,0)</f>
        <v>下水道管調査</v>
      </c>
    </row>
    <row r="59" spans="1:24" ht="16.5" customHeight="1" x14ac:dyDescent="0.15">
      <c r="A59" s="4"/>
      <c r="B59" s="65" t="s">
        <v>739</v>
      </c>
      <c r="C59" s="12"/>
      <c r="D59" s="13" t="str">
        <f ca="1">OFFSET(営業品目一覧表!$G$2,B58,0)</f>
        <v>201D</v>
      </c>
      <c r="E59" s="47" t="str">
        <f ca="1">OFFSET(営業品目一覧表!$D$2,B58,0)</f>
        <v>印刷</v>
      </c>
      <c r="F59" s="47" t="str">
        <f ca="1">OFFSET(営業品目一覧表!$F$2,B58,0)</f>
        <v>封筒印刷</v>
      </c>
      <c r="G59" s="65">
        <v>209</v>
      </c>
      <c r="H59" s="55"/>
      <c r="I59" s="13" t="str">
        <f ca="1">OFFSET(営業品目一覧表!$G$2,G58,0)</f>
        <v>403B</v>
      </c>
      <c r="J59" s="47" t="str">
        <f ca="1">OFFSET(営業品目一覧表!$D$2,G58,0)</f>
        <v>機械設備保守</v>
      </c>
      <c r="K59" s="47" t="str">
        <f ca="1">OFFSET(営業品目一覧表!$F$2,G58,0)</f>
        <v>ボイラー保守点検</v>
      </c>
      <c r="L59" s="65">
        <v>254</v>
      </c>
      <c r="M59" s="55"/>
      <c r="N59" s="13" t="str">
        <f ca="1">OFFSET(営業品目一覧表!$G$2,L58,0)</f>
        <v>414A</v>
      </c>
      <c r="O59" s="47" t="str">
        <f ca="1">OFFSET(営業品目一覧表!$D$2,L58,0)</f>
        <v>道路・公園清掃</v>
      </c>
      <c r="P59" s="47" t="str">
        <f ca="1">OFFSET(営業品目一覧表!$F$2,L58,0)</f>
        <v>機械清掃</v>
      </c>
    </row>
    <row r="60" spans="1:24" ht="16.5" customHeight="1" x14ac:dyDescent="0.15">
      <c r="A60" s="4"/>
      <c r="B60" s="65" t="s">
        <v>740</v>
      </c>
      <c r="C60" s="12"/>
      <c r="D60" s="13" t="str">
        <f ca="1">OFFSET(営業品目一覧表!$G$2,B59,0)</f>
        <v>201E</v>
      </c>
      <c r="E60" s="47" t="str">
        <f ca="1">OFFSET(営業品目一覧表!$D$2,B59,0)</f>
        <v>印刷</v>
      </c>
      <c r="F60" s="47" t="str">
        <f ca="1">OFFSET(営業品目一覧表!$F$2,B59,0)</f>
        <v>フォーム印刷</v>
      </c>
      <c r="G60" s="65">
        <v>210</v>
      </c>
      <c r="H60" s="55"/>
      <c r="I60" s="13" t="str">
        <f ca="1">OFFSET(営業品目一覧表!$G$2,G59,0)</f>
        <v>403C</v>
      </c>
      <c r="J60" s="47" t="str">
        <f ca="1">OFFSET(営業品目一覧表!$D$2,G59,0)</f>
        <v>機械設備保守</v>
      </c>
      <c r="K60" s="47" t="str">
        <f ca="1">OFFSET(営業品目一覧表!$F$2,G59,0)</f>
        <v>エレベーター保守点検</v>
      </c>
      <c r="L60" s="65">
        <v>255</v>
      </c>
      <c r="M60" s="55"/>
      <c r="N60" s="13" t="str">
        <f ca="1">OFFSET(営業品目一覧表!$G$2,L59,0)</f>
        <v>414B</v>
      </c>
      <c r="O60" s="47" t="str">
        <f ca="1">OFFSET(営業品目一覧表!$D$2,L59,0)</f>
        <v>道路・公園清掃</v>
      </c>
      <c r="P60" s="47" t="str">
        <f ca="1">OFFSET(営業品目一覧表!$F$2,L59,0)</f>
        <v>人力清掃</v>
      </c>
    </row>
    <row r="61" spans="1:24" ht="16.5" customHeight="1" x14ac:dyDescent="0.15">
      <c r="A61" s="4"/>
      <c r="B61" s="65" t="s">
        <v>741</v>
      </c>
      <c r="C61" s="12"/>
      <c r="D61" s="13" t="str">
        <f ca="1">OFFSET(営業品目一覧表!$G$2,B60,0)</f>
        <v>202A</v>
      </c>
      <c r="E61" s="47" t="str">
        <f ca="1">OFFSET(営業品目一覧表!$D$2,B60,0)</f>
        <v>地図作成</v>
      </c>
      <c r="F61" s="47" t="str">
        <f ca="1">OFFSET(営業品目一覧表!$F$2,B60,0)</f>
        <v>一般地図</v>
      </c>
      <c r="G61" s="65">
        <v>211</v>
      </c>
      <c r="H61" s="55"/>
      <c r="I61" s="13" t="str">
        <f ca="1">OFFSET(営業品目一覧表!$G$2,G60,0)</f>
        <v>403D</v>
      </c>
      <c r="J61" s="47" t="str">
        <f ca="1">OFFSET(営業品目一覧表!$D$2,G60,0)</f>
        <v>機械設備保守</v>
      </c>
      <c r="K61" s="47" t="str">
        <f ca="1">OFFSET(営業品目一覧表!$F$2,G60,0)</f>
        <v>ポンプ施設保守点検</v>
      </c>
      <c r="L61" s="65">
        <v>256</v>
      </c>
      <c r="M61" s="55"/>
      <c r="N61" s="13" t="str">
        <f ca="1">OFFSET(営業品目一覧表!$G$2,L60,0)</f>
        <v>414C</v>
      </c>
      <c r="O61" s="47" t="str">
        <f ca="1">OFFSET(営業品目一覧表!$D$2,L60,0)</f>
        <v>道路・公園清掃</v>
      </c>
      <c r="P61" s="47" t="str">
        <f ca="1">OFFSET(営業品目一覧表!$F$2,L60,0)</f>
        <v>路上違反広告物除去</v>
      </c>
    </row>
    <row r="62" spans="1:24" ht="16.5" customHeight="1" x14ac:dyDescent="0.15">
      <c r="A62" s="4"/>
      <c r="B62" s="65" t="s">
        <v>742</v>
      </c>
      <c r="C62" s="12"/>
      <c r="D62" s="13" t="str">
        <f ca="1">OFFSET(営業品目一覧表!$G$2,B61,0)</f>
        <v>202B</v>
      </c>
      <c r="E62" s="47" t="str">
        <f ca="1">OFFSET(営業品目一覧表!$D$2,B61,0)</f>
        <v>地図作成</v>
      </c>
      <c r="F62" s="47" t="str">
        <f ca="1">OFFSET(営業品目一覧表!$F$2,B61,0)</f>
        <v>住居表示用地図</v>
      </c>
      <c r="G62" s="65">
        <v>212</v>
      </c>
      <c r="H62" s="55"/>
      <c r="I62" s="13" t="str">
        <f ca="1">OFFSET(営業品目一覧表!$G$2,G61,0)</f>
        <v>403E</v>
      </c>
      <c r="J62" s="47" t="str">
        <f ca="1">OFFSET(営業品目一覧表!$D$2,G61,0)</f>
        <v>機械設備保守</v>
      </c>
      <c r="K62" s="47" t="str">
        <f ca="1">OFFSET(営業品目一覧表!$F$2,G61,0)</f>
        <v>計装設備保守点検</v>
      </c>
      <c r="L62" s="65">
        <v>257</v>
      </c>
      <c r="M62" s="55"/>
      <c r="N62" s="13" t="str">
        <f ca="1">OFFSET(営業品目一覧表!$G$2,L61,0)</f>
        <v>415A</v>
      </c>
      <c r="O62" s="47" t="str">
        <f ca="1">OFFSET(営業品目一覧表!$D$2,L61,0)</f>
        <v>公園緑地等管理</v>
      </c>
      <c r="P62" s="47" t="str">
        <f ca="1">OFFSET(営業品目一覧表!$F$2,L61,0)</f>
        <v>除草、樹木の剪定</v>
      </c>
    </row>
    <row r="63" spans="1:24" ht="16.5" customHeight="1" x14ac:dyDescent="0.15">
      <c r="A63" s="4"/>
      <c r="B63" s="65" t="s">
        <v>743</v>
      </c>
      <c r="C63" s="12"/>
      <c r="D63" s="13" t="str">
        <f ca="1">OFFSET(営業品目一覧表!$G$2,B62,0)</f>
        <v>203A</v>
      </c>
      <c r="E63" s="47" t="str">
        <f ca="1">OFFSET(営業品目一覧表!$D$2,B62,0)</f>
        <v>複写</v>
      </c>
      <c r="F63" s="47" t="str">
        <f ca="1">OFFSET(営業品目一覧表!$F$2,B62,0)</f>
        <v>電子複写(モノクロ、カラー)</v>
      </c>
      <c r="G63" s="65">
        <v>213</v>
      </c>
      <c r="H63" s="55"/>
      <c r="I63" s="13" t="str">
        <f ca="1">OFFSET(営業品目一覧表!$G$2,G62,0)</f>
        <v>403F</v>
      </c>
      <c r="J63" s="47" t="str">
        <f ca="1">OFFSET(営業品目一覧表!$D$2,G62,0)</f>
        <v>機械設備保守</v>
      </c>
      <c r="K63" s="47" t="str">
        <f ca="1">OFFSET(営業品目一覧表!$F$2,G62,0)</f>
        <v>クレーン等保守点検</v>
      </c>
      <c r="L63" s="65">
        <v>258</v>
      </c>
      <c r="M63" s="55"/>
      <c r="N63" s="13" t="str">
        <f ca="1">OFFSET(営業品目一覧表!$G$2,L62,0)</f>
        <v>415B</v>
      </c>
      <c r="O63" s="47" t="str">
        <f ca="1">OFFSET(営業品目一覧表!$D$2,L62,0)</f>
        <v>公園緑地等管理</v>
      </c>
      <c r="P63" s="47" t="str">
        <f ca="1">OFFSET(営業品目一覧表!$F$2,L62,0)</f>
        <v>花壇、鉢物管理</v>
      </c>
    </row>
    <row r="64" spans="1:24" ht="16.5" customHeight="1" x14ac:dyDescent="0.15">
      <c r="A64" s="4"/>
      <c r="B64" s="65" t="s">
        <v>744</v>
      </c>
      <c r="C64" s="12"/>
      <c r="D64" s="13" t="str">
        <f ca="1">OFFSET(営業品目一覧表!$G$2,B63,0)</f>
        <v>203B</v>
      </c>
      <c r="E64" s="47" t="str">
        <f ca="1">OFFSET(営業品目一覧表!$D$2,B63,0)</f>
        <v>複写</v>
      </c>
      <c r="F64" s="47" t="str">
        <f ca="1">OFFSET(営業品目一覧表!$F$2,B63,0)</f>
        <v>オンデマンド印刷</v>
      </c>
      <c r="G64" s="65">
        <v>214</v>
      </c>
      <c r="H64" s="55"/>
      <c r="I64" s="13" t="str">
        <f ca="1">OFFSET(営業品目一覧表!$G$2,G63,0)</f>
        <v>403G</v>
      </c>
      <c r="J64" s="47" t="str">
        <f ca="1">OFFSET(営業品目一覧表!$D$2,G63,0)</f>
        <v>機械設備保守</v>
      </c>
      <c r="K64" s="47" t="str">
        <f ca="1">OFFSET(営業品目一覧表!$F$2,G63,0)</f>
        <v>シャッター等保守点検</v>
      </c>
      <c r="L64" s="65">
        <v>259</v>
      </c>
      <c r="M64" s="55"/>
      <c r="N64" s="13" t="str">
        <f ca="1">OFFSET(営業品目一覧表!$G$2,L63,0)</f>
        <v>416A</v>
      </c>
      <c r="O64" s="47" t="str">
        <f ca="1">OFFSET(営業品目一覧表!$D$2,L63,0)</f>
        <v>クリーニング</v>
      </c>
      <c r="P64" s="47" t="str">
        <f ca="1">OFFSET(営業品目一覧表!$F$2,L63,0)</f>
        <v>クリーニング</v>
      </c>
    </row>
    <row r="65" spans="1:16" ht="16.5" customHeight="1" x14ac:dyDescent="0.15">
      <c r="A65" s="4"/>
      <c r="B65" s="65" t="s">
        <v>745</v>
      </c>
      <c r="C65" s="12"/>
      <c r="D65" s="13" t="str">
        <f ca="1">OFFSET(営業品目一覧表!$G$2,B64,0)</f>
        <v>204A</v>
      </c>
      <c r="E65" s="47" t="str">
        <f ca="1">OFFSET(営業品目一覧表!$D$2,B64,0)</f>
        <v>特殊印刷</v>
      </c>
      <c r="F65" s="47" t="str">
        <f ca="1">OFFSET(営業品目一覧表!$F$2,B64,0)</f>
        <v>ステッカー、ラベル</v>
      </c>
      <c r="G65" s="65">
        <v>215</v>
      </c>
      <c r="H65" s="55"/>
      <c r="I65" s="13" t="str">
        <f ca="1">OFFSET(営業品目一覧表!$G$2,G64,0)</f>
        <v>403H</v>
      </c>
      <c r="J65" s="47" t="str">
        <f ca="1">OFFSET(営業品目一覧表!$D$2,G64,0)</f>
        <v>機械設備保守</v>
      </c>
      <c r="K65" s="47" t="str">
        <f ca="1">OFFSET(営業品目一覧表!$F$2,G64,0)</f>
        <v>自動ドア保守点検</v>
      </c>
      <c r="L65" s="65">
        <v>260</v>
      </c>
      <c r="M65" s="55"/>
      <c r="N65" s="13" t="str">
        <f ca="1">OFFSET(営業品目一覧表!$G$2,L64,0)</f>
        <v>416B</v>
      </c>
      <c r="O65" s="47" t="str">
        <f ca="1">OFFSET(営業品目一覧表!$D$2,L64,0)</f>
        <v>クリーニング</v>
      </c>
      <c r="P65" s="47" t="str">
        <f ca="1">OFFSET(営業品目一覧表!$F$2,L64,0)</f>
        <v>寝具等乾燥</v>
      </c>
    </row>
    <row r="66" spans="1:16" ht="16.5" customHeight="1" x14ac:dyDescent="0.15">
      <c r="A66" s="4"/>
      <c r="B66" s="65" t="s">
        <v>746</v>
      </c>
      <c r="C66" s="12"/>
      <c r="D66" s="13" t="str">
        <f ca="1">OFFSET(営業品目一覧表!$G$2,B65,0)</f>
        <v>204B</v>
      </c>
      <c r="E66" s="47" t="str">
        <f ca="1">OFFSET(営業品目一覧表!$D$2,B65,0)</f>
        <v>特殊印刷</v>
      </c>
      <c r="F66" s="47" t="str">
        <f ca="1">OFFSET(営業品目一覧表!$F$2,B65,0)</f>
        <v>磁気カード</v>
      </c>
      <c r="G66" s="65">
        <v>216</v>
      </c>
      <c r="H66" s="55"/>
      <c r="I66" s="13" t="str">
        <f ca="1">OFFSET(営業品目一覧表!$G$2,G65,0)</f>
        <v>403Z</v>
      </c>
      <c r="J66" s="47" t="str">
        <f ca="1">OFFSET(営業品目一覧表!$D$2,G65,0)</f>
        <v>機械設備保守</v>
      </c>
      <c r="K66" s="47" t="str">
        <f ca="1">OFFSET(営業品目一覧表!$F$2,G65,0)</f>
        <v>その他の機器の保守点検</v>
      </c>
      <c r="L66" s="65">
        <v>261</v>
      </c>
      <c r="M66" s="55"/>
      <c r="N66" s="13" t="str">
        <f ca="1">OFFSET(営業品目一覧表!$G$2,L65,0)</f>
        <v>417A</v>
      </c>
      <c r="O66" s="47" t="str">
        <f ca="1">OFFSET(営業品目一覧表!$D$2,L65,0)</f>
        <v>害虫等駆除</v>
      </c>
      <c r="P66" s="47" t="str">
        <f ca="1">OFFSET(営業品目一覧表!$F$2,L65,0)</f>
        <v>害虫等駆除</v>
      </c>
    </row>
    <row r="67" spans="1:16" ht="16.5" customHeight="1" x14ac:dyDescent="0.15">
      <c r="A67" s="4"/>
      <c r="B67" s="65" t="s">
        <v>747</v>
      </c>
      <c r="C67" s="12"/>
      <c r="D67" s="13" t="str">
        <f ca="1">OFFSET(営業品目一覧表!$G$2,B66,0)</f>
        <v>204C</v>
      </c>
      <c r="E67" s="47" t="str">
        <f ca="1">OFFSET(営業品目一覧表!$D$2,B66,0)</f>
        <v>特殊印刷</v>
      </c>
      <c r="F67" s="47" t="str">
        <f ca="1">OFFSET(営業品目一覧表!$F$2,B66,0)</f>
        <v>点字</v>
      </c>
      <c r="G67" s="65">
        <v>217</v>
      </c>
      <c r="H67" s="55"/>
      <c r="I67" s="13" t="str">
        <f ca="1">OFFSET(営業品目一覧表!$G$2,G66,0)</f>
        <v>404A</v>
      </c>
      <c r="J67" s="47" t="str">
        <f ca="1">OFFSET(営業品目一覧表!$D$2,G66,0)</f>
        <v>消防設備保守</v>
      </c>
      <c r="K67" s="47" t="str">
        <f ca="1">OFFSET(営業品目一覧表!$F$2,G66,0)</f>
        <v>消防用設備保守点検</v>
      </c>
      <c r="L67" s="65">
        <v>262</v>
      </c>
      <c r="M67" s="55"/>
      <c r="N67" s="13" t="str">
        <f ca="1">OFFSET(営業品目一覧表!$G$2,L66,0)</f>
        <v>417B</v>
      </c>
      <c r="O67" s="47" t="str">
        <f ca="1">OFFSET(営業品目一覧表!$D$2,L66,0)</f>
        <v>害虫等駆除</v>
      </c>
      <c r="P67" s="47" t="str">
        <f ca="1">OFFSET(営業品目一覧表!$F$2,L66,0)</f>
        <v>蜂の巣除去</v>
      </c>
    </row>
    <row r="68" spans="1:16" ht="16.5" customHeight="1" x14ac:dyDescent="0.15">
      <c r="A68" s="4"/>
      <c r="B68" s="65" t="s">
        <v>748</v>
      </c>
      <c r="C68" s="12"/>
      <c r="D68" s="13" t="str">
        <f ca="1">OFFSET(営業品目一覧表!$G$2,B67,0)</f>
        <v>205A</v>
      </c>
      <c r="E68" s="47" t="str">
        <f ca="1">OFFSET(営業品目一覧表!$D$2,B67,0)</f>
        <v>製本</v>
      </c>
      <c r="F68" s="47" t="str">
        <f ca="1">OFFSET(営業品目一覧表!$F$2,B67,0)</f>
        <v>製本</v>
      </c>
      <c r="G68" s="65">
        <v>218</v>
      </c>
      <c r="H68" s="55"/>
      <c r="I68" s="13" t="str">
        <f ca="1">OFFSET(営業品目一覧表!$G$2,G67,0)</f>
        <v>404B</v>
      </c>
      <c r="J68" s="47" t="str">
        <f ca="1">OFFSET(営業品目一覧表!$D$2,G67,0)</f>
        <v>消防設備保守</v>
      </c>
      <c r="K68" s="47" t="str">
        <f ca="1">OFFSET(営業品目一覧表!$F$2,G67,0)</f>
        <v>防火対象物点検</v>
      </c>
      <c r="L68" s="65">
        <v>263</v>
      </c>
      <c r="M68" s="55"/>
      <c r="N68" s="13" t="str">
        <f ca="1">OFFSET(営業品目一覧表!$G$2,L67,0)</f>
        <v>418A</v>
      </c>
      <c r="O68" s="47" t="str">
        <f ca="1">OFFSET(営業品目一覧表!$D$2,L67,0)</f>
        <v>コンピュータ業務</v>
      </c>
      <c r="P68" s="47" t="str">
        <f ca="1">OFFSET(営業品目一覧表!$F$2,L67,0)</f>
        <v>ソフトウエア開発・改修</v>
      </c>
    </row>
    <row r="69" spans="1:16" ht="16.5" customHeight="1" x14ac:dyDescent="0.15">
      <c r="A69" s="4"/>
      <c r="B69" s="65" t="s">
        <v>749</v>
      </c>
      <c r="C69" s="12"/>
      <c r="D69" s="13" t="str">
        <f ca="1">OFFSET(営業品目一覧表!$G$2,B68,0)</f>
        <v>205B</v>
      </c>
      <c r="E69" s="47" t="str">
        <f ca="1">OFFSET(営業品目一覧表!$D$2,B68,0)</f>
        <v>製本</v>
      </c>
      <c r="F69" s="47" t="str">
        <f ca="1">OFFSET(営業品目一覧表!$F$2,B68,0)</f>
        <v>出版</v>
      </c>
      <c r="G69" s="65">
        <v>219</v>
      </c>
      <c r="H69" s="55"/>
      <c r="I69" s="13" t="str">
        <f ca="1">OFFSET(営業品目一覧表!$G$2,G68,0)</f>
        <v>404C</v>
      </c>
      <c r="J69" s="47" t="str">
        <f ca="1">OFFSET(営業品目一覧表!$D$2,G68,0)</f>
        <v>消防設備保守</v>
      </c>
      <c r="K69" s="47" t="str">
        <f ca="1">OFFSET(営業品目一覧表!$F$2,G68,0)</f>
        <v>危険物施設定期点検</v>
      </c>
      <c r="L69" s="65">
        <v>264</v>
      </c>
      <c r="M69" s="55"/>
      <c r="N69" s="13" t="str">
        <f ca="1">OFFSET(営業品目一覧表!$G$2,L68,0)</f>
        <v>418B</v>
      </c>
      <c r="O69" s="47" t="str">
        <f ca="1">OFFSET(営業品目一覧表!$D$2,L68,0)</f>
        <v>コンピュータ業務</v>
      </c>
      <c r="P69" s="47" t="str">
        <f ca="1">OFFSET(営業品目一覧表!$F$2,L68,0)</f>
        <v>システム運用・監視</v>
      </c>
    </row>
    <row r="70" spans="1:16" ht="16.5" customHeight="1" x14ac:dyDescent="0.15">
      <c r="A70" s="4"/>
      <c r="B70" s="65" t="s">
        <v>750</v>
      </c>
      <c r="C70" s="12"/>
      <c r="D70" s="13" t="str">
        <f ca="1">OFFSET(営業品目一覧表!$G$2,B69,0)</f>
        <v>206A</v>
      </c>
      <c r="E70" s="47" t="str">
        <f ca="1">OFFSET(営業品目一覧表!$D$2,B69,0)</f>
        <v>光ディスク製作(CD、DＶD等)</v>
      </c>
      <c r="F70" s="47" t="str">
        <f ca="1">OFFSET(営業品目一覧表!$F$2,B69,0)</f>
        <v>マスター盤製作</v>
      </c>
      <c r="G70" s="65">
        <v>220</v>
      </c>
      <c r="H70" s="55"/>
      <c r="I70" s="13" t="str">
        <f ca="1">OFFSET(営業品目一覧表!$G$2,G69,0)</f>
        <v>405A</v>
      </c>
      <c r="J70" s="47" t="str">
        <f ca="1">OFFSET(営業品目一覧表!$D$2,G69,0)</f>
        <v>電気設備保守</v>
      </c>
      <c r="K70" s="47" t="str">
        <f ca="1">OFFSET(営業品目一覧表!$F$2,G69,0)</f>
        <v>屋内電気</v>
      </c>
      <c r="L70" s="65">
        <v>265</v>
      </c>
      <c r="M70" s="55"/>
      <c r="N70" s="13" t="str">
        <f ca="1">OFFSET(営業品目一覧表!$G$2,L69,0)</f>
        <v>418C</v>
      </c>
      <c r="O70" s="47" t="str">
        <f ca="1">OFFSET(営業品目一覧表!$D$2,L69,0)</f>
        <v>コンピュータ業務</v>
      </c>
      <c r="P70" s="47" t="str">
        <f ca="1">OFFSET(営業品目一覧表!$F$2,L69,0)</f>
        <v>ハードウエア保守</v>
      </c>
    </row>
    <row r="71" spans="1:16" ht="16.5" customHeight="1" x14ac:dyDescent="0.15">
      <c r="A71" s="4"/>
      <c r="B71" s="65" t="s">
        <v>751</v>
      </c>
      <c r="C71" s="12"/>
      <c r="D71" s="13" t="str">
        <f ca="1">OFFSET(営業品目一覧表!$G$2,B70,0)</f>
        <v>206B</v>
      </c>
      <c r="E71" s="47" t="str">
        <f ca="1">OFFSET(営業品目一覧表!$D$2,B70,0)</f>
        <v>光ディスク製作(CD、DＶD等)</v>
      </c>
      <c r="F71" s="47" t="str">
        <f ca="1">OFFSET(営業品目一覧表!$F$2,B70,0)</f>
        <v>プレス</v>
      </c>
      <c r="G71" s="65">
        <v>221</v>
      </c>
      <c r="H71" s="55"/>
      <c r="I71" s="13" t="str">
        <f ca="1">OFFSET(営業品目一覧表!$G$2,G70,0)</f>
        <v>405B</v>
      </c>
      <c r="J71" s="47" t="str">
        <f ca="1">OFFSET(営業品目一覧表!$D$2,G70,0)</f>
        <v>電気設備保守</v>
      </c>
      <c r="K71" s="47" t="str">
        <f ca="1">OFFSET(営業品目一覧表!$F$2,G70,0)</f>
        <v>屋外電気</v>
      </c>
      <c r="L71" s="65">
        <v>266</v>
      </c>
      <c r="M71" s="55"/>
      <c r="N71" s="13" t="str">
        <f ca="1">OFFSET(営業品目一覧表!$G$2,L70,0)</f>
        <v>418D</v>
      </c>
      <c r="O71" s="47" t="str">
        <f ca="1">OFFSET(営業品目一覧表!$D$2,L70,0)</f>
        <v>コンピュータ業務</v>
      </c>
      <c r="P71" s="47" t="str">
        <f ca="1">OFFSET(営業品目一覧表!$F$2,L70,0)</f>
        <v>データ入力</v>
      </c>
    </row>
    <row r="72" spans="1:16" ht="16.5" customHeight="1" x14ac:dyDescent="0.15">
      <c r="A72" s="4"/>
      <c r="B72" s="65" t="s">
        <v>752</v>
      </c>
      <c r="C72" s="58"/>
      <c r="D72" s="58"/>
      <c r="E72" s="59"/>
      <c r="F72" s="59"/>
      <c r="G72" s="65">
        <v>222</v>
      </c>
      <c r="H72" s="55"/>
      <c r="I72" s="13" t="str">
        <f ca="1">OFFSET(営業品目一覧表!$G$2,G71,0)</f>
        <v>405C</v>
      </c>
      <c r="J72" s="47" t="str">
        <f ca="1">OFFSET(営業品目一覧表!$D$2,G71,0)</f>
        <v>電気設備保守</v>
      </c>
      <c r="K72" s="47" t="str">
        <f ca="1">OFFSET(営業品目一覧表!$F$2,G71,0)</f>
        <v>自家用電気工作物保安管理</v>
      </c>
      <c r="L72" s="65">
        <v>267</v>
      </c>
      <c r="M72" s="55"/>
      <c r="N72" s="13" t="str">
        <f ca="1">OFFSET(営業品目一覧表!$G$2,L71,0)</f>
        <v>418E</v>
      </c>
      <c r="O72" s="47" t="str">
        <f ca="1">OFFSET(営業品目一覧表!$D$2,L71,0)</f>
        <v>コンピュータ業務</v>
      </c>
      <c r="P72" s="47" t="str">
        <f ca="1">OFFSET(営業品目一覧表!$F$2,L71,0)</f>
        <v>電算入出力・印字等処理</v>
      </c>
    </row>
    <row r="73" spans="1:16" ht="16.5" customHeight="1" x14ac:dyDescent="0.15">
      <c r="A73" s="4"/>
      <c r="B73" s="65" t="s">
        <v>753</v>
      </c>
      <c r="C73" s="60"/>
      <c r="D73" s="60"/>
      <c r="E73" s="61"/>
      <c r="F73" s="61"/>
      <c r="G73" s="65">
        <v>223</v>
      </c>
      <c r="H73" s="55"/>
      <c r="I73" s="13" t="str">
        <f ca="1">OFFSET(営業品目一覧表!$G$2,G72,0)</f>
        <v>405Z</v>
      </c>
      <c r="J73" s="47" t="str">
        <f ca="1">OFFSET(営業品目一覧表!$D$2,G72,0)</f>
        <v>電気設備保守</v>
      </c>
      <c r="K73" s="47" t="str">
        <f ca="1">OFFSET(営業品目一覧表!$F$2,G72,0)</f>
        <v>その他の電気設備保守</v>
      </c>
      <c r="L73" s="65">
        <v>268</v>
      </c>
      <c r="M73" s="55"/>
      <c r="N73" s="13" t="str">
        <f ca="1">OFFSET(営業品目一覧表!$G$2,L72,0)</f>
        <v>418F</v>
      </c>
      <c r="O73" s="47" t="str">
        <f ca="1">OFFSET(営業品目一覧表!$D$2,L72,0)</f>
        <v>コンピュータ業務</v>
      </c>
      <c r="P73" s="47" t="str">
        <f ca="1">OFFSET(営業品目一覧表!$F$2,L72,0)</f>
        <v>システム調査・企画</v>
      </c>
    </row>
    <row r="74" spans="1:16" ht="16.5" customHeight="1" x14ac:dyDescent="0.15">
      <c r="A74" s="4"/>
      <c r="B74" s="65" t="s">
        <v>754</v>
      </c>
      <c r="C74" s="62"/>
      <c r="D74" s="46"/>
      <c r="E74" s="14" t="s">
        <v>783</v>
      </c>
      <c r="F74" s="15"/>
      <c r="G74" s="65">
        <v>224</v>
      </c>
      <c r="H74" s="55"/>
      <c r="I74" s="13" t="str">
        <f ca="1">OFFSET(営業品目一覧表!$G$2,G73,0)</f>
        <v>406A</v>
      </c>
      <c r="J74" s="47" t="str">
        <f ca="1">OFFSET(営業品目一覧表!$D$2,G73,0)</f>
        <v>施設運転管理・保守</v>
      </c>
      <c r="K74" s="47" t="str">
        <f ca="1">OFFSET(営業品目一覧表!$F$2,G73,0)</f>
        <v>汚水処理場</v>
      </c>
      <c r="L74" s="65">
        <v>269</v>
      </c>
      <c r="M74" s="55"/>
      <c r="N74" s="13" t="str">
        <f ca="1">OFFSET(営業品目一覧表!$G$2,L73,0)</f>
        <v>418G</v>
      </c>
      <c r="O74" s="47" t="str">
        <f ca="1">OFFSET(営業品目一覧表!$D$2,L73,0)</f>
        <v>コンピュータ業務</v>
      </c>
      <c r="P74" s="47" t="str">
        <f ca="1">OFFSET(営業品目一覧表!$F$2,L73,0)</f>
        <v>ホームページ作成</v>
      </c>
    </row>
    <row r="75" spans="1:16" ht="16.5" customHeight="1" x14ac:dyDescent="0.15">
      <c r="A75" s="4"/>
      <c r="B75" s="65" t="s">
        <v>755</v>
      </c>
      <c r="C75" s="63"/>
      <c r="D75" s="16" t="s">
        <v>3</v>
      </c>
      <c r="E75" s="17"/>
      <c r="F75" s="18"/>
      <c r="G75" s="65">
        <v>225</v>
      </c>
      <c r="H75" s="55"/>
      <c r="I75" s="13" t="str">
        <f ca="1">OFFSET(営業品目一覧表!$G$2,G74,0)</f>
        <v>406B</v>
      </c>
      <c r="J75" s="47" t="str">
        <f ca="1">OFFSET(営業品目一覧表!$D$2,G74,0)</f>
        <v>施設運転管理・保守</v>
      </c>
      <c r="K75" s="47" t="str">
        <f ca="1">OFFSET(営業品目一覧表!$F$2,G74,0)</f>
        <v>斎場</v>
      </c>
      <c r="L75" s="65">
        <v>270</v>
      </c>
      <c r="M75" s="55"/>
      <c r="N75" s="13" t="str">
        <f ca="1">OFFSET(営業品目一覧表!$G$2,L74,0)</f>
        <v>418Z</v>
      </c>
      <c r="O75" s="47" t="str">
        <f ca="1">OFFSET(営業品目一覧表!$D$2,L74,0)</f>
        <v>コンピュータ業務</v>
      </c>
      <c r="P75" s="47" t="str">
        <f ca="1">OFFSET(営業品目一覧表!$F$2,L74,0)</f>
        <v>その他のコンピュータ業務</v>
      </c>
    </row>
    <row r="76" spans="1:16" ht="16.5" customHeight="1" x14ac:dyDescent="0.15">
      <c r="A76" s="4"/>
      <c r="B76" s="65" t="s">
        <v>756</v>
      </c>
      <c r="C76" s="12"/>
      <c r="D76" s="13" t="str">
        <f ca="1">OFFSET(営業品目一覧表!$G$2,B75,0)</f>
        <v>301A</v>
      </c>
      <c r="E76" s="47" t="str">
        <f ca="1">OFFSET(営業品目一覧表!$D$2,B75,0)</f>
        <v>自動車修理・点検</v>
      </c>
      <c r="F76" s="47" t="str">
        <f ca="1">OFFSET(営業品目一覧表!$F$2,B75,0)</f>
        <v>普通自動車(小型)</v>
      </c>
      <c r="G76" s="65">
        <v>226</v>
      </c>
      <c r="H76" s="55"/>
      <c r="I76" s="13" t="str">
        <f ca="1">OFFSET(営業品目一覧表!$G$2,G75,0)</f>
        <v>406C</v>
      </c>
      <c r="J76" s="47" t="str">
        <f ca="1">OFFSET(営業品目一覧表!$D$2,G75,0)</f>
        <v>施設運転管理・保守</v>
      </c>
      <c r="K76" s="47" t="str">
        <f ca="1">OFFSET(営業品目一覧表!$F$2,G75,0)</f>
        <v>清掃工場</v>
      </c>
      <c r="L76" s="65">
        <v>271</v>
      </c>
      <c r="M76" s="55"/>
      <c r="N76" s="13" t="str">
        <f ca="1">OFFSET(営業品目一覧表!$G$2,L75,0)</f>
        <v>419A</v>
      </c>
      <c r="O76" s="47" t="str">
        <f ca="1">OFFSET(営業品目一覧表!$D$2,L75,0)</f>
        <v>マイクロ写真・航空写真</v>
      </c>
      <c r="P76" s="47" t="str">
        <f ca="1">OFFSET(営業品目一覧表!$F$2,L75,0)</f>
        <v>マイクロ写真</v>
      </c>
    </row>
    <row r="77" spans="1:16" ht="16.5" customHeight="1" x14ac:dyDescent="0.15">
      <c r="A77" s="4"/>
      <c r="B77" s="65" t="s">
        <v>757</v>
      </c>
      <c r="C77" s="12"/>
      <c r="D77" s="13" t="str">
        <f ca="1">OFFSET(営業品目一覧表!$G$2,B76,0)</f>
        <v>301B</v>
      </c>
      <c r="E77" s="47" t="str">
        <f ca="1">OFFSET(営業品目一覧表!$D$2,B76,0)</f>
        <v>自動車修理・点検</v>
      </c>
      <c r="F77" s="47" t="str">
        <f ca="1">OFFSET(営業品目一覧表!$F$2,B76,0)</f>
        <v>普通自動車(中型)</v>
      </c>
      <c r="G77" s="65">
        <v>227</v>
      </c>
      <c r="H77" s="55"/>
      <c r="I77" s="13" t="str">
        <f ca="1">OFFSET(営業品目一覧表!$G$2,G76,0)</f>
        <v>406Z</v>
      </c>
      <c r="J77" s="47" t="str">
        <f ca="1">OFFSET(営業品目一覧表!$D$2,G76,0)</f>
        <v>施設運転管理・保守</v>
      </c>
      <c r="K77" s="47" t="str">
        <f ca="1">OFFSET(営業品目一覧表!$F$2,G76,0)</f>
        <v>その他の施設運転管理・保守</v>
      </c>
      <c r="L77" s="65">
        <v>272</v>
      </c>
      <c r="M77" s="55"/>
      <c r="N77" s="13" t="str">
        <f ca="1">OFFSET(営業品目一覧表!$G$2,L76,0)</f>
        <v>419B</v>
      </c>
      <c r="O77" s="47" t="str">
        <f ca="1">OFFSET(営業品目一覧表!$D$2,L76,0)</f>
        <v>マイクロ写真・航空写真</v>
      </c>
      <c r="P77" s="47" t="str">
        <f ca="1">OFFSET(営業品目一覧表!$F$2,L76,0)</f>
        <v>航空写真</v>
      </c>
    </row>
    <row r="78" spans="1:16" ht="16.5" customHeight="1" x14ac:dyDescent="0.15">
      <c r="A78" s="4"/>
      <c r="B78" s="65" t="s">
        <v>758</v>
      </c>
      <c r="C78" s="12"/>
      <c r="D78" s="13" t="str">
        <f ca="1">OFFSET(営業品目一覧表!$G$2,B77,0)</f>
        <v>301C</v>
      </c>
      <c r="E78" s="47" t="str">
        <f ca="1">OFFSET(営業品目一覧表!$D$2,B77,0)</f>
        <v>自動車修理・点検</v>
      </c>
      <c r="F78" s="47" t="str">
        <f ca="1">OFFSET(営業品目一覧表!$F$2,B77,0)</f>
        <v>普通自動車(大型)</v>
      </c>
      <c r="G78" s="65">
        <v>228</v>
      </c>
      <c r="H78" s="55"/>
      <c r="I78" s="13" t="str">
        <f ca="1">OFFSET(営業品目一覧表!$G$2,G77,0)</f>
        <v>407A</v>
      </c>
      <c r="J78" s="47" t="str">
        <f ca="1">OFFSET(営業品目一覧表!$D$2,G77,0)</f>
        <v>通信設備保守</v>
      </c>
      <c r="K78" s="47" t="str">
        <f ca="1">OFFSET(営業品目一覧表!$F$2,G77,0)</f>
        <v>電話機</v>
      </c>
      <c r="L78" s="65">
        <v>273</v>
      </c>
      <c r="M78" s="55"/>
      <c r="N78" s="13" t="str">
        <f ca="1">OFFSET(営業品目一覧表!$G$2,L77,0)</f>
        <v>420A</v>
      </c>
      <c r="O78" s="47" t="str">
        <f ca="1">OFFSET(営業品目一覧表!$D$2,L77,0)</f>
        <v>イベント企画運営等</v>
      </c>
      <c r="P78" s="47" t="str">
        <f ca="1">OFFSET(営業品目一覧表!$F$2,L77,0)</f>
        <v>イベント企画</v>
      </c>
    </row>
    <row r="79" spans="1:16" ht="16.5" customHeight="1" x14ac:dyDescent="0.15">
      <c r="A79" s="4"/>
      <c r="B79" s="65" t="s">
        <v>759</v>
      </c>
      <c r="C79" s="12"/>
      <c r="D79" s="13" t="str">
        <f ca="1">OFFSET(営業品目一覧表!$G$2,B78,0)</f>
        <v>301D</v>
      </c>
      <c r="E79" s="47" t="str">
        <f ca="1">OFFSET(営業品目一覧表!$D$2,B78,0)</f>
        <v>自動車修理・点検</v>
      </c>
      <c r="F79" s="47" t="str">
        <f ca="1">OFFSET(営業品目一覧表!$F$2,B78,0)</f>
        <v>普通自動車(乗用)</v>
      </c>
      <c r="G79" s="65">
        <v>229</v>
      </c>
      <c r="H79" s="55"/>
      <c r="I79" s="13" t="str">
        <f ca="1">OFFSET(営業品目一覧表!$G$2,G78,0)</f>
        <v>407B</v>
      </c>
      <c r="J79" s="47" t="str">
        <f ca="1">OFFSET(営業品目一覧表!$D$2,G78,0)</f>
        <v>通信設備保守</v>
      </c>
      <c r="K79" s="47" t="str">
        <f ca="1">OFFSET(営業品目一覧表!$F$2,G78,0)</f>
        <v>無線機</v>
      </c>
      <c r="L79" s="65">
        <v>274</v>
      </c>
      <c r="M79" s="55"/>
      <c r="N79" s="13" t="str">
        <f ca="1">OFFSET(営業品目一覧表!$G$2,L78,0)</f>
        <v>420B</v>
      </c>
      <c r="O79" s="47" t="str">
        <f ca="1">OFFSET(営業品目一覧表!$D$2,L78,0)</f>
        <v>イベント企画運営等</v>
      </c>
      <c r="P79" s="47" t="str">
        <f ca="1">OFFSET(営業品目一覧表!$F$2,L78,0)</f>
        <v>イベント運営等</v>
      </c>
    </row>
    <row r="80" spans="1:16" ht="16.5" customHeight="1" x14ac:dyDescent="0.15">
      <c r="A80" s="4"/>
      <c r="B80" s="65" t="s">
        <v>760</v>
      </c>
      <c r="C80" s="12"/>
      <c r="D80" s="13" t="str">
        <f ca="1">OFFSET(営業品目一覧表!$G$2,B79,0)</f>
        <v>301E</v>
      </c>
      <c r="E80" s="47" t="str">
        <f ca="1">OFFSET(営業品目一覧表!$D$2,B79,0)</f>
        <v>自動車修理・点検</v>
      </c>
      <c r="F80" s="47" t="str">
        <f ca="1">OFFSET(営業品目一覧表!$F$2,B79,0)</f>
        <v>小型四輪自動車</v>
      </c>
      <c r="G80" s="65">
        <v>230</v>
      </c>
      <c r="H80" s="55"/>
      <c r="I80" s="13" t="str">
        <f ca="1">OFFSET(営業品目一覧表!$G$2,G79,0)</f>
        <v>407C</v>
      </c>
      <c r="J80" s="47" t="str">
        <f ca="1">OFFSET(営業品目一覧表!$D$2,G79,0)</f>
        <v>通信設備保守</v>
      </c>
      <c r="K80" s="47" t="str">
        <f ca="1">OFFSET(営業品目一覧表!$F$2,G79,0)</f>
        <v>放送設備</v>
      </c>
      <c r="L80" s="65">
        <v>275</v>
      </c>
      <c r="M80" s="55"/>
      <c r="N80" s="13" t="str">
        <f ca="1">OFFSET(営業品目一覧表!$G$2,L79,0)</f>
        <v>421A</v>
      </c>
      <c r="O80" s="47" t="str">
        <f ca="1">OFFSET(営業品目一覧表!$D$2,L79,0)</f>
        <v>各種調査企画</v>
      </c>
      <c r="P80" s="47" t="str">
        <f ca="1">OFFSET(営業品目一覧表!$F$2,L79,0)</f>
        <v>市場・世論調査</v>
      </c>
    </row>
    <row r="81" spans="1:24" ht="16.5" customHeight="1" x14ac:dyDescent="0.15">
      <c r="A81" s="4"/>
      <c r="B81" s="65" t="s">
        <v>762</v>
      </c>
      <c r="C81" s="12"/>
      <c r="D81" s="13" t="str">
        <f ca="1">OFFSET(営業品目一覧表!$G$2,B80,0)</f>
        <v>301F</v>
      </c>
      <c r="E81" s="47" t="str">
        <f ca="1">OFFSET(営業品目一覧表!$D$2,B80,0)</f>
        <v>自動車修理・点検</v>
      </c>
      <c r="F81" s="47" t="str">
        <f ca="1">OFFSET(営業品目一覧表!$F$2,B80,0)</f>
        <v>小型三輪自動車</v>
      </c>
      <c r="G81" s="65">
        <v>231</v>
      </c>
      <c r="H81" s="55"/>
      <c r="I81" s="13" t="str">
        <f ca="1">OFFSET(営業品目一覧表!$G$2,G80,0)</f>
        <v>407Z</v>
      </c>
      <c r="J81" s="47" t="str">
        <f ca="1">OFFSET(営業品目一覧表!$D$2,G80,0)</f>
        <v>通信設備保守</v>
      </c>
      <c r="K81" s="47" t="str">
        <f ca="1">OFFSET(営業品目一覧表!$F$2,G80,0)</f>
        <v>その他の通信設備保守</v>
      </c>
      <c r="L81" s="65">
        <v>276</v>
      </c>
      <c r="M81" s="55"/>
      <c r="N81" s="13" t="str">
        <f ca="1">OFFSET(営業品目一覧表!$G$2,L80,0)</f>
        <v>421B</v>
      </c>
      <c r="O81" s="47" t="str">
        <f ca="1">OFFSET(営業品目一覧表!$D$2,L80,0)</f>
        <v>各種調査企画</v>
      </c>
      <c r="P81" s="47" t="str">
        <f ca="1">OFFSET(営業品目一覧表!$F$2,L80,0)</f>
        <v>コンサルティング(建設コンサルタント等を除く)</v>
      </c>
    </row>
    <row r="82" spans="1:24" s="1" customFormat="1" ht="16.5" customHeight="1" x14ac:dyDescent="0.15">
      <c r="A82" s="8"/>
      <c r="B82" s="65" t="s">
        <v>763</v>
      </c>
      <c r="C82" s="12"/>
      <c r="D82" s="13" t="str">
        <f ca="1">OFFSET(営業品目一覧表!$G$2,B81,0)</f>
        <v>301G</v>
      </c>
      <c r="E82" s="47" t="str">
        <f ca="1">OFFSET(営業品目一覧表!$D$2,B81,0)</f>
        <v>自動車修理・点検</v>
      </c>
      <c r="F82" s="47" t="str">
        <f ca="1">OFFSET(営業品目一覧表!$F$2,B81,0)</f>
        <v>小型二輪自動車</v>
      </c>
      <c r="G82" s="65">
        <v>232</v>
      </c>
      <c r="H82" s="55"/>
      <c r="I82" s="13" t="str">
        <f ca="1">OFFSET(営業品目一覧表!$G$2,G81,0)</f>
        <v>408A</v>
      </c>
      <c r="J82" s="47" t="str">
        <f ca="1">OFFSET(営業品目一覧表!$D$2,G81,0)</f>
        <v>警備</v>
      </c>
      <c r="K82" s="47" t="str">
        <f ca="1">OFFSET(営業品目一覧表!$F$2,G81,0)</f>
        <v>常駐警備</v>
      </c>
      <c r="L82" s="65">
        <v>277</v>
      </c>
      <c r="M82" s="55"/>
      <c r="N82" s="13" t="str">
        <f ca="1">OFFSET(営業品目一覧表!$G$2,L81,0)</f>
        <v>421C</v>
      </c>
      <c r="O82" s="47" t="str">
        <f ca="1">OFFSET(営業品目一覧表!$D$2,L81,0)</f>
        <v>各種調査企画</v>
      </c>
      <c r="P82" s="47" t="str">
        <f ca="1">OFFSET(営業品目一覧表!$F$2,L81,0)</f>
        <v>建築物劣化調査</v>
      </c>
      <c r="Q82" s="2"/>
      <c r="R82" s="2"/>
      <c r="S82" s="2"/>
      <c r="T82" s="2"/>
      <c r="U82" s="2"/>
      <c r="V82" s="2"/>
      <c r="W82" s="2"/>
      <c r="X82" s="2"/>
    </row>
    <row r="83" spans="1:24" s="1" customFormat="1" ht="16.5" customHeight="1" x14ac:dyDescent="0.15">
      <c r="A83" s="8"/>
      <c r="B83" s="65" t="s">
        <v>764</v>
      </c>
      <c r="C83" s="12"/>
      <c r="D83" s="13" t="str">
        <f ca="1">OFFSET(営業品目一覧表!$G$2,B82,0)</f>
        <v>301H</v>
      </c>
      <c r="E83" s="47" t="str">
        <f ca="1">OFFSET(営業品目一覧表!$D$2,B82,0)</f>
        <v>自動車修理・点検</v>
      </c>
      <c r="F83" s="47" t="str">
        <f ca="1">OFFSET(営業品目一覧表!$F$2,B82,0)</f>
        <v>軽自動車</v>
      </c>
      <c r="G83" s="65">
        <v>233</v>
      </c>
      <c r="H83" s="55"/>
      <c r="I83" s="13" t="str">
        <f ca="1">OFFSET(営業品目一覧表!$G$2,G82,0)</f>
        <v>408B</v>
      </c>
      <c r="J83" s="47" t="str">
        <f ca="1">OFFSET(営業品目一覧表!$D$2,G82,0)</f>
        <v>警備</v>
      </c>
      <c r="K83" s="47" t="str">
        <f ca="1">OFFSET(営業品目一覧表!$F$2,G82,0)</f>
        <v>交通誘導・会場警備</v>
      </c>
      <c r="L83" s="65">
        <v>278</v>
      </c>
      <c r="M83" s="55"/>
      <c r="N83" s="13" t="str">
        <f ca="1">OFFSET(営業品目一覧表!$G$2,L82,0)</f>
        <v>421Z</v>
      </c>
      <c r="O83" s="47" t="str">
        <f ca="1">OFFSET(営業品目一覧表!$D$2,L82,0)</f>
        <v>各種調査企画</v>
      </c>
      <c r="P83" s="47" t="str">
        <f ca="1">OFFSET(営業品目一覧表!$F$2,L82,0)</f>
        <v>その他の調査企画</v>
      </c>
      <c r="Q83" s="2"/>
      <c r="R83" s="2"/>
      <c r="S83" s="2"/>
      <c r="T83" s="2"/>
      <c r="U83" s="2"/>
      <c r="V83" s="2"/>
      <c r="W83" s="2"/>
      <c r="X83" s="2"/>
    </row>
    <row r="84" spans="1:24" ht="16.5" customHeight="1" x14ac:dyDescent="0.15">
      <c r="A84" s="4"/>
      <c r="B84" s="65" t="s">
        <v>765</v>
      </c>
      <c r="C84" s="12"/>
      <c r="D84" s="13" t="str">
        <f ca="1">OFFSET(営業品目一覧表!$G$2,B83,0)</f>
        <v>301I</v>
      </c>
      <c r="E84" s="47" t="str">
        <f ca="1">OFFSET(営業品目一覧表!$D$2,B83,0)</f>
        <v>自動車修理・点検</v>
      </c>
      <c r="F84" s="47" t="str">
        <f ca="1">OFFSET(営業品目一覧表!$F$2,B83,0)</f>
        <v>大型特殊自動車</v>
      </c>
      <c r="G84" s="65">
        <v>234</v>
      </c>
      <c r="H84" s="55"/>
      <c r="I84" s="13" t="str">
        <f ca="1">OFFSET(営業品目一覧表!$G$2,G83,0)</f>
        <v>408C</v>
      </c>
      <c r="J84" s="47" t="str">
        <f ca="1">OFFSET(営業品目一覧表!$D$2,G83,0)</f>
        <v>警備</v>
      </c>
      <c r="K84" s="47" t="str">
        <f ca="1">OFFSET(営業品目一覧表!$F$2,G83,0)</f>
        <v>身辺警護</v>
      </c>
      <c r="L84" s="65">
        <v>279</v>
      </c>
      <c r="M84" s="55"/>
      <c r="N84" s="13" t="str">
        <f ca="1">OFFSET(営業品目一覧表!$G$2,L83,0)</f>
        <v>422A</v>
      </c>
      <c r="O84" s="47" t="str">
        <f ca="1">OFFSET(営業品目一覧表!$D$2,L83,0)</f>
        <v>検査・測定</v>
      </c>
      <c r="P84" s="47" t="str">
        <f ca="1">OFFSET(営業品目一覧表!$F$2,L83,0)</f>
        <v>大気・水質等測定分析</v>
      </c>
    </row>
    <row r="85" spans="1:24" ht="16.5" customHeight="1" x14ac:dyDescent="0.15">
      <c r="A85" s="4"/>
      <c r="B85" s="65" t="s">
        <v>766</v>
      </c>
      <c r="C85" s="12"/>
      <c r="D85" s="13" t="str">
        <f ca="1">OFFSET(営業品目一覧表!$G$2,B84,0)</f>
        <v>301J</v>
      </c>
      <c r="E85" s="47" t="str">
        <f ca="1">OFFSET(営業品目一覧表!$D$2,B84,0)</f>
        <v>自動車修理・点検</v>
      </c>
      <c r="F85" s="47" t="str">
        <f ca="1">OFFSET(営業品目一覧表!$F$2,B84,0)</f>
        <v>タイヤ整備</v>
      </c>
      <c r="G85" s="65">
        <v>235</v>
      </c>
      <c r="H85" s="55"/>
      <c r="I85" s="13" t="str">
        <f ca="1">OFFSET(営業品目一覧表!$G$2,G84,0)</f>
        <v>408D</v>
      </c>
      <c r="J85" s="47" t="str">
        <f ca="1">OFFSET(営業品目一覧表!$D$2,G84,0)</f>
        <v>警備</v>
      </c>
      <c r="K85" s="47" t="str">
        <f ca="1">OFFSET(営業品目一覧表!$F$2,G84,0)</f>
        <v>機械警備</v>
      </c>
      <c r="L85" s="65">
        <v>280</v>
      </c>
      <c r="M85" s="55"/>
      <c r="N85" s="13" t="str">
        <f ca="1">OFFSET(営業品目一覧表!$G$2,L84,0)</f>
        <v>422B</v>
      </c>
      <c r="O85" s="47" t="str">
        <f ca="1">OFFSET(営業品目一覧表!$D$2,L84,0)</f>
        <v>検査・測定</v>
      </c>
      <c r="P85" s="47" t="str">
        <f ca="1">OFFSET(営業品目一覧表!$F$2,L84,0)</f>
        <v>環境アセスメント調査</v>
      </c>
    </row>
    <row r="86" spans="1:24" ht="16.5" customHeight="1" x14ac:dyDescent="0.15">
      <c r="A86" s="4"/>
      <c r="B86" s="65" t="s">
        <v>767</v>
      </c>
      <c r="C86" s="12"/>
      <c r="D86" s="13" t="str">
        <f ca="1">OFFSET(営業品目一覧表!$G$2,B85,0)</f>
        <v>301Z</v>
      </c>
      <c r="E86" s="47" t="str">
        <f ca="1">OFFSET(営業品目一覧表!$D$2,B85,0)</f>
        <v>自動車修理・点検</v>
      </c>
      <c r="F86" s="47" t="str">
        <f ca="1">OFFSET(営業品目一覧表!$F$2,B85,0)</f>
        <v>その他の自動車修理・点検</v>
      </c>
      <c r="G86" s="65">
        <v>236</v>
      </c>
      <c r="H86" s="55"/>
      <c r="I86" s="13" t="str">
        <f ca="1">OFFSET(営業品目一覧表!$G$2,G85,0)</f>
        <v>408E</v>
      </c>
      <c r="J86" s="47" t="str">
        <f ca="1">OFFSET(営業品目一覧表!$D$2,G85,0)</f>
        <v>警備</v>
      </c>
      <c r="K86" s="47" t="str">
        <f ca="1">OFFSET(営業品目一覧表!$F$2,G85,0)</f>
        <v>貴重品運搬</v>
      </c>
      <c r="L86" s="65">
        <v>281</v>
      </c>
      <c r="M86" s="55"/>
      <c r="N86" s="13" t="str">
        <f ca="1">OFFSET(営業品目一覧表!$G$2,L85,0)</f>
        <v>422C</v>
      </c>
      <c r="O86" s="47" t="str">
        <f ca="1">OFFSET(営業品目一覧表!$D$2,L85,0)</f>
        <v>検査・測定</v>
      </c>
      <c r="P86" s="47" t="str">
        <f ca="1">OFFSET(営業品目一覧表!$F$2,L85,0)</f>
        <v>臨床検査</v>
      </c>
    </row>
    <row r="87" spans="1:24" ht="16.5" customHeight="1" x14ac:dyDescent="0.15">
      <c r="A87" s="4"/>
      <c r="B87" s="65" t="s">
        <v>768</v>
      </c>
      <c r="C87" s="12"/>
      <c r="D87" s="13" t="str">
        <f ca="1">OFFSET(営業品目一覧表!$G$2,B86,0)</f>
        <v>302A</v>
      </c>
      <c r="E87" s="47" t="str">
        <f ca="1">OFFSET(営業品目一覧表!$D$2,B86,0)</f>
        <v>その他の修理</v>
      </c>
      <c r="F87" s="47" t="str">
        <f ca="1">OFFSET(営業品目一覧表!$F$2,B86,0)</f>
        <v>自転車修理</v>
      </c>
      <c r="G87" s="65">
        <v>237</v>
      </c>
      <c r="H87" s="55"/>
      <c r="I87" s="13" t="str">
        <f ca="1">OFFSET(営業品目一覧表!$G$2,G86,0)</f>
        <v>409A</v>
      </c>
      <c r="J87" s="47" t="str">
        <f ca="1">OFFSET(営業品目一覧表!$D$2,G86,0)</f>
        <v>浄化槽・貯水槽等清掃</v>
      </c>
      <c r="K87" s="47" t="str">
        <f ca="1">OFFSET(営業品目一覧表!$F$2,G86,0)</f>
        <v>浄化槽清掃</v>
      </c>
      <c r="L87" s="65">
        <v>282</v>
      </c>
      <c r="M87" s="55"/>
      <c r="N87" s="13" t="str">
        <f ca="1">OFFSET(営業品目一覧表!$G$2,L86,0)</f>
        <v>422Z</v>
      </c>
      <c r="O87" s="47" t="str">
        <f ca="1">OFFSET(営業品目一覧表!$D$2,L86,0)</f>
        <v>検査・測定</v>
      </c>
      <c r="P87" s="47" t="str">
        <f ca="1">OFFSET(営業品目一覧表!$F$2,L86,0)</f>
        <v>その他の検査・測定</v>
      </c>
    </row>
    <row r="88" spans="1:24" ht="16.5" customHeight="1" x14ac:dyDescent="0.15">
      <c r="A88" s="4"/>
      <c r="B88" s="65" t="s">
        <v>769</v>
      </c>
      <c r="C88" s="12"/>
      <c r="D88" s="13" t="str">
        <f ca="1">OFFSET(営業品目一覧表!$G$2,B87,0)</f>
        <v>302B</v>
      </c>
      <c r="E88" s="47" t="str">
        <f ca="1">OFFSET(営業品目一覧表!$D$2,B87,0)</f>
        <v>その他の修理</v>
      </c>
      <c r="F88" s="47" t="str">
        <f ca="1">OFFSET(営業品目一覧表!$F$2,B87,0)</f>
        <v>車いす修理</v>
      </c>
      <c r="G88" s="65">
        <v>238</v>
      </c>
      <c r="H88" s="55"/>
      <c r="I88" s="13" t="str">
        <f ca="1">OFFSET(営業品目一覧表!$G$2,G87,0)</f>
        <v>409B</v>
      </c>
      <c r="J88" s="47" t="str">
        <f ca="1">OFFSET(営業品目一覧表!$D$2,G87,0)</f>
        <v>浄化槽・貯水槽等清掃</v>
      </c>
      <c r="K88" s="47" t="str">
        <f ca="1">OFFSET(営業品目一覧表!$F$2,G87,0)</f>
        <v>浄化槽点検</v>
      </c>
      <c r="L88" s="65">
        <v>283</v>
      </c>
      <c r="M88" s="55"/>
      <c r="N88" s="13" t="str">
        <f ca="1">OFFSET(営業品目一覧表!$G$2,L87,0)</f>
        <v>423A</v>
      </c>
      <c r="O88" s="47" t="str">
        <f ca="1">OFFSET(営業品目一覧表!$D$2,L87,0)</f>
        <v>映画・ビデオ制作</v>
      </c>
      <c r="P88" s="47" t="str">
        <f ca="1">OFFSET(営業品目一覧表!$F$2,L87,0)</f>
        <v>映画・ビデオ制作</v>
      </c>
    </row>
    <row r="89" spans="1:24" ht="16.5" customHeight="1" x14ac:dyDescent="0.15">
      <c r="A89" s="4"/>
      <c r="B89" s="65" t="s">
        <v>770</v>
      </c>
      <c r="C89" s="12"/>
      <c r="D89" s="13" t="str">
        <f ca="1">OFFSET(営業品目一覧表!$G$2,B88,0)</f>
        <v>302C</v>
      </c>
      <c r="E89" s="47" t="str">
        <f ca="1">OFFSET(営業品目一覧表!$D$2,B88,0)</f>
        <v>その他の修理</v>
      </c>
      <c r="F89" s="47" t="str">
        <f ca="1">OFFSET(営業品目一覧表!$F$2,B88,0)</f>
        <v>機械器具修理</v>
      </c>
      <c r="G89" s="65">
        <v>239</v>
      </c>
      <c r="H89" s="55"/>
      <c r="I89" s="13" t="str">
        <f ca="1">OFFSET(営業品目一覧表!$G$2,G88,0)</f>
        <v>409C</v>
      </c>
      <c r="J89" s="47" t="str">
        <f ca="1">OFFSET(営業品目一覧表!$D$2,G88,0)</f>
        <v>浄化槽・貯水槽等清掃</v>
      </c>
      <c r="K89" s="47" t="str">
        <f ca="1">OFFSET(営業品目一覧表!$F$2,G88,0)</f>
        <v>貯水槽等清掃・点検</v>
      </c>
      <c r="L89" s="65">
        <v>284</v>
      </c>
      <c r="M89" s="55"/>
      <c r="N89" s="13" t="str">
        <f ca="1">OFFSET(営業品目一覧表!$G$2,L88,0)</f>
        <v>423B</v>
      </c>
      <c r="O89" s="47" t="str">
        <f ca="1">OFFSET(営業品目一覧表!$D$2,L88,0)</f>
        <v>映画・ビデオ制作</v>
      </c>
      <c r="P89" s="47" t="str">
        <f ca="1">OFFSET(営業品目一覧表!$F$2,L88,0)</f>
        <v>録音</v>
      </c>
    </row>
    <row r="90" spans="1:24" ht="16.5" customHeight="1" x14ac:dyDescent="0.15">
      <c r="A90" s="4"/>
      <c r="B90" s="65" t="s">
        <v>771</v>
      </c>
      <c r="C90" s="12"/>
      <c r="D90" s="13" t="str">
        <f ca="1">OFFSET(営業品目一覧表!$G$2,B89,0)</f>
        <v>302D</v>
      </c>
      <c r="E90" s="47" t="str">
        <f ca="1">OFFSET(営業品目一覧表!$D$2,B89,0)</f>
        <v>その他の修理</v>
      </c>
      <c r="F90" s="47" t="str">
        <f ca="1">OFFSET(営業品目一覧表!$F$2,B89,0)</f>
        <v>建具、ガラス等修理</v>
      </c>
      <c r="G90" s="65">
        <v>240</v>
      </c>
      <c r="H90" s="55"/>
      <c r="I90" s="13" t="str">
        <f ca="1">OFFSET(営業品目一覧表!$G$2,G89,0)</f>
        <v>410A</v>
      </c>
      <c r="J90" s="47" t="str">
        <f ca="1">OFFSET(営業品目一覧表!$D$2,G89,0)</f>
        <v>資源化委託</v>
      </c>
      <c r="K90" s="47" t="str">
        <f ca="1">OFFSET(営業品目一覧表!$F$2,G89,0)</f>
        <v>古紙</v>
      </c>
      <c r="L90" s="65">
        <v>285</v>
      </c>
      <c r="M90" s="55"/>
      <c r="N90" s="13" t="str">
        <f ca="1">OFFSET(営業品目一覧表!$G$2,L89,0)</f>
        <v>423Z</v>
      </c>
      <c r="O90" s="47" t="str">
        <f ca="1">OFFSET(営業品目一覧表!$D$2,L89,0)</f>
        <v>映画・ビデオ制作</v>
      </c>
      <c r="P90" s="47" t="str">
        <f ca="1">OFFSET(営業品目一覧表!$F$2,L89,0)</f>
        <v>その他の映像・音声製作</v>
      </c>
    </row>
    <row r="91" spans="1:24" ht="16.5" customHeight="1" x14ac:dyDescent="0.15">
      <c r="B91" s="65" t="s">
        <v>772</v>
      </c>
      <c r="C91" s="12"/>
      <c r="D91" s="13" t="str">
        <f ca="1">OFFSET(営業品目一覧表!$G$2,B90,0)</f>
        <v>302Z</v>
      </c>
      <c r="E91" s="47" t="str">
        <f ca="1">OFFSET(営業品目一覧表!$D$2,B90,0)</f>
        <v>その他の修理</v>
      </c>
      <c r="F91" s="47" t="str">
        <f ca="1">OFFSET(営業品目一覧表!$F$2,B90,0)</f>
        <v>その他の修理</v>
      </c>
      <c r="G91" s="65">
        <v>241</v>
      </c>
      <c r="H91" s="55"/>
      <c r="I91" s="13" t="str">
        <f ca="1">OFFSET(営業品目一覧表!$G$2,G90,0)</f>
        <v>410B</v>
      </c>
      <c r="J91" s="47" t="str">
        <f ca="1">OFFSET(営業品目一覧表!$D$2,G90,0)</f>
        <v>資源化委託</v>
      </c>
      <c r="K91" s="47" t="str">
        <f ca="1">OFFSET(営業品目一覧表!$F$2,G90,0)</f>
        <v>古布</v>
      </c>
      <c r="L91" s="65">
        <v>286</v>
      </c>
      <c r="M91" s="55"/>
      <c r="N91" s="13" t="str">
        <f ca="1">OFFSET(営業品目一覧表!$G$2,L90,0)</f>
        <v>424A</v>
      </c>
      <c r="O91" s="47" t="str">
        <f ca="1">OFFSET(営業品目一覧表!$D$2,L90,0)</f>
        <v>企画デザイン</v>
      </c>
      <c r="P91" s="47" t="str">
        <f ca="1">OFFSET(営業品目一覧表!$F$2,L90,0)</f>
        <v>印刷物企画デザイン</v>
      </c>
    </row>
    <row r="92" spans="1:24" ht="16.5" customHeight="1" x14ac:dyDescent="0.15">
      <c r="B92" s="65" t="s">
        <v>773</v>
      </c>
      <c r="C92" s="58"/>
      <c r="D92" s="58"/>
      <c r="E92" s="59"/>
      <c r="F92" s="59"/>
      <c r="G92" s="65">
        <v>242</v>
      </c>
      <c r="H92" s="55"/>
      <c r="I92" s="13" t="str">
        <f ca="1">OFFSET(営業品目一覧表!$G$2,G91,0)</f>
        <v>410Z</v>
      </c>
      <c r="J92" s="47" t="str">
        <f ca="1">OFFSET(営業品目一覧表!$D$2,G91,0)</f>
        <v>資源化委託</v>
      </c>
      <c r="K92" s="47" t="str">
        <f ca="1">OFFSET(営業品目一覧表!$F$2,G91,0)</f>
        <v>その他の資源化委託</v>
      </c>
      <c r="L92" s="65">
        <v>287</v>
      </c>
      <c r="M92" s="55"/>
      <c r="N92" s="13" t="str">
        <f ca="1">OFFSET(営業品目一覧表!$G$2,L91,0)</f>
        <v>424B</v>
      </c>
      <c r="O92" s="47" t="str">
        <f ca="1">OFFSET(営業品目一覧表!$D$2,L91,0)</f>
        <v>企画デザイン</v>
      </c>
      <c r="P92" s="47" t="str">
        <f ca="1">OFFSET(営業品目一覧表!$F$2,L91,0)</f>
        <v>イラストデザイン</v>
      </c>
    </row>
    <row r="93" spans="1:24" ht="16.5" customHeight="1" x14ac:dyDescent="0.15">
      <c r="B93" s="65" t="s">
        <v>774</v>
      </c>
      <c r="C93" s="60"/>
      <c r="D93" s="60"/>
      <c r="E93" s="61"/>
      <c r="F93" s="61"/>
      <c r="G93" s="65">
        <v>243</v>
      </c>
      <c r="H93" s="55"/>
      <c r="I93" s="13" t="str">
        <f ca="1">OFFSET(営業品目一覧表!$G$2,G92,0)</f>
        <v>411A</v>
      </c>
      <c r="J93" s="47" t="str">
        <f ca="1">OFFSET(営業品目一覧表!$D$2,G92,0)</f>
        <v>貨物運送</v>
      </c>
      <c r="K93" s="47" t="str">
        <f ca="1">OFFSET(営業品目一覧表!$F$2,G92,0)</f>
        <v>一般貨物運送</v>
      </c>
      <c r="L93" s="65">
        <v>288</v>
      </c>
      <c r="M93" s="55"/>
      <c r="N93" s="13" t="str">
        <f ca="1">OFFSET(営業品目一覧表!$G$2,L92,0)</f>
        <v>424C</v>
      </c>
      <c r="O93" s="47" t="str">
        <f ca="1">OFFSET(営業品目一覧表!$D$2,L92,0)</f>
        <v>企画デザイン</v>
      </c>
      <c r="P93" s="47" t="str">
        <f ca="1">OFFSET(営業品目一覧表!$F$2,L92,0)</f>
        <v>模型製作</v>
      </c>
    </row>
    <row r="94" spans="1:24" ht="16.5" customHeight="1" x14ac:dyDescent="0.15">
      <c r="B94" s="65" t="s">
        <v>775</v>
      </c>
      <c r="C94" s="12"/>
      <c r="D94" s="46"/>
      <c r="E94" s="14" t="s">
        <v>784</v>
      </c>
      <c r="F94" s="15"/>
      <c r="G94" s="65">
        <v>244</v>
      </c>
      <c r="H94" s="55"/>
      <c r="I94" s="13" t="str">
        <f ca="1">OFFSET(営業品目一覧表!$G$2,G93,0)</f>
        <v>411B</v>
      </c>
      <c r="J94" s="47" t="str">
        <f ca="1">OFFSET(営業品目一覧表!$D$2,G93,0)</f>
        <v>貨物運送</v>
      </c>
      <c r="K94" s="47" t="str">
        <f ca="1">OFFSET(営業品目一覧表!$F$2,G93,0)</f>
        <v>引越し貨物運送</v>
      </c>
      <c r="L94" s="65">
        <v>289</v>
      </c>
      <c r="M94" s="55"/>
      <c r="N94" s="13" t="str">
        <f ca="1">OFFSET(営業品目一覧表!$G$2,L93,0)</f>
        <v>424D</v>
      </c>
      <c r="O94" s="47" t="str">
        <f ca="1">OFFSET(営業品目一覧表!$D$2,L93,0)</f>
        <v>企画デザイン</v>
      </c>
      <c r="P94" s="47" t="str">
        <f ca="1">OFFSET(営業品目一覧表!$F$2,L93,0)</f>
        <v>文章デザイン</v>
      </c>
    </row>
    <row r="95" spans="1:24" ht="16.5" customHeight="1" x14ac:dyDescent="0.15">
      <c r="B95" s="65" t="s">
        <v>776</v>
      </c>
      <c r="C95" s="12"/>
      <c r="D95" s="16" t="s">
        <v>3</v>
      </c>
      <c r="E95" s="17"/>
      <c r="F95" s="18"/>
      <c r="G95" s="65">
        <v>245</v>
      </c>
      <c r="H95" s="55"/>
      <c r="I95" s="13" t="str">
        <f ca="1">OFFSET(営業品目一覧表!$G$2,G94,0)</f>
        <v>411C</v>
      </c>
      <c r="J95" s="47" t="str">
        <f ca="1">OFFSET(営業品目一覧表!$D$2,G94,0)</f>
        <v>貨物運送</v>
      </c>
      <c r="K95" s="47" t="str">
        <f ca="1">OFFSET(営業品目一覧表!$F$2,G94,0)</f>
        <v>信書便事業</v>
      </c>
      <c r="L95" s="65">
        <v>290</v>
      </c>
      <c r="M95" s="55"/>
      <c r="N95" s="13" t="str">
        <f ca="1">OFFSET(営業品目一覧表!$G$2,L94,0)</f>
        <v>425A</v>
      </c>
      <c r="O95" s="47" t="str">
        <f ca="1">OFFSET(営業品目一覧表!$D$2,L94,0)</f>
        <v>音楽</v>
      </c>
      <c r="P95" s="47" t="str">
        <f ca="1">OFFSET(営業品目一覧表!$F$2,L94,0)</f>
        <v>作曲・編曲</v>
      </c>
    </row>
    <row r="96" spans="1:24" ht="16.5" customHeight="1" x14ac:dyDescent="0.15">
      <c r="B96" s="65" t="s">
        <v>777</v>
      </c>
      <c r="C96" s="12"/>
      <c r="D96" s="13" t="str">
        <f ca="1">OFFSET(営業品目一覧表!$G$2,B95,0)</f>
        <v>401A</v>
      </c>
      <c r="E96" s="47" t="str">
        <f ca="1">OFFSET(営業品目一覧表!$D$2,B95,0)</f>
        <v>建物管理</v>
      </c>
      <c r="F96" s="47" t="str">
        <f ca="1">OFFSET(営業品目一覧表!$F$2,B95,0)</f>
        <v>庁舎・事務所等清掃</v>
      </c>
      <c r="G96" s="65">
        <v>246</v>
      </c>
      <c r="H96" s="55"/>
      <c r="I96" s="13" t="str">
        <f ca="1">OFFSET(営業品目一覧表!$G$2,G95,0)</f>
        <v>411D</v>
      </c>
      <c r="J96" s="47" t="str">
        <f ca="1">OFFSET(営業品目一覧表!$D$2,G95,0)</f>
        <v>貨物運送</v>
      </c>
      <c r="K96" s="47" t="str">
        <f ca="1">OFFSET(営業品目一覧表!$F$2,G95,0)</f>
        <v>美術品輸送</v>
      </c>
      <c r="L96" s="65">
        <v>291</v>
      </c>
      <c r="M96" s="55"/>
      <c r="N96" s="13" t="str">
        <f ca="1">OFFSET(営業品目一覧表!$G$2,L95,0)</f>
        <v>425B</v>
      </c>
      <c r="O96" s="47" t="str">
        <f ca="1">OFFSET(営業品目一覧表!$D$2,L95,0)</f>
        <v>音楽</v>
      </c>
      <c r="P96" s="47" t="str">
        <f ca="1">OFFSET(営業品目一覧表!$F$2,L95,0)</f>
        <v>ピアノ調律</v>
      </c>
    </row>
    <row r="97" spans="1:24" ht="16.5" customHeight="1" x14ac:dyDescent="0.15">
      <c r="B97" s="65" t="s">
        <v>778</v>
      </c>
      <c r="C97" s="12"/>
      <c r="D97" s="13" t="str">
        <f ca="1">OFFSET(営業品目一覧表!$G$2,B96,0)</f>
        <v>401B</v>
      </c>
      <c r="E97" s="47" t="str">
        <f ca="1">OFFSET(営業品目一覧表!$D$2,B96,0)</f>
        <v>建物管理</v>
      </c>
      <c r="F97" s="47" t="str">
        <f ca="1">OFFSET(営業品目一覧表!$F$2,B96,0)</f>
        <v>電気、機械運転監視</v>
      </c>
      <c r="G97" s="65">
        <v>247</v>
      </c>
      <c r="H97" s="55"/>
      <c r="I97" s="13" t="str">
        <f ca="1">OFFSET(営業品目一覧表!$G$2,G96,0)</f>
        <v>411Z</v>
      </c>
      <c r="J97" s="47" t="str">
        <f ca="1">OFFSET(営業品目一覧表!$D$2,G96,0)</f>
        <v>貨物運送</v>
      </c>
      <c r="K97" s="47" t="str">
        <f ca="1">OFFSET(営業品目一覧表!$F$2,G96,0)</f>
        <v>その他の貨物運送</v>
      </c>
      <c r="L97" s="65">
        <v>292</v>
      </c>
      <c r="M97" s="55"/>
      <c r="N97" s="13" t="str">
        <f ca="1">OFFSET(営業品目一覧表!$G$2,L96,0)</f>
        <v>425C</v>
      </c>
      <c r="O97" s="47" t="str">
        <f ca="1">OFFSET(営業品目一覧表!$D$2,L96,0)</f>
        <v>音楽</v>
      </c>
      <c r="P97" s="47" t="str">
        <f ca="1">OFFSET(営業品目一覧表!$F$2,L96,0)</f>
        <v>楽譜浄書</v>
      </c>
    </row>
    <row r="98" spans="1:24" ht="16.5" customHeight="1" x14ac:dyDescent="0.15">
      <c r="B98" s="65" t="s">
        <v>779</v>
      </c>
      <c r="C98" s="12"/>
      <c r="D98" s="13" t="str">
        <f ca="1">OFFSET(営業品目一覧表!$G$2,B97,0)</f>
        <v>401C</v>
      </c>
      <c r="E98" s="47" t="str">
        <f ca="1">OFFSET(営業品目一覧表!$D$2,B97,0)</f>
        <v>建物管理</v>
      </c>
      <c r="F98" s="47" t="str">
        <f ca="1">OFFSET(営業品目一覧表!$F$2,B97,0)</f>
        <v>建築物環境衛生管理</v>
      </c>
      <c r="G98" s="65">
        <v>248</v>
      </c>
      <c r="H98" s="55"/>
      <c r="I98" s="13" t="str">
        <f ca="1">OFFSET(営業品目一覧表!$G$2,G97,0)</f>
        <v>412A</v>
      </c>
      <c r="J98" s="47" t="str">
        <f ca="1">OFFSET(営業品目一覧表!$D$2,G97,0)</f>
        <v>水道関連委託</v>
      </c>
      <c r="K98" s="47" t="str">
        <f ca="1">OFFSET(営業品目一覧表!$F$2,G97,0)</f>
        <v>水道メーター検針等</v>
      </c>
      <c r="L98" s="65">
        <v>293</v>
      </c>
      <c r="M98" s="55"/>
      <c r="N98" s="13" t="str">
        <f ca="1">OFFSET(営業品目一覧表!$G$2,L97,0)</f>
        <v>426A</v>
      </c>
      <c r="O98" s="47" t="str">
        <f ca="1">OFFSET(営業品目一覧表!$D$2,L97,0)</f>
        <v>広告</v>
      </c>
      <c r="P98" s="47" t="str">
        <f ca="1">OFFSET(営業品目一覧表!$F$2,L97,0)</f>
        <v>テレビ、ラジオ</v>
      </c>
    </row>
    <row r="99" spans="1:24" ht="16.5" customHeight="1" x14ac:dyDescent="0.15">
      <c r="B99" s="65" t="s">
        <v>780</v>
      </c>
      <c r="C99" s="12"/>
      <c r="D99" s="13" t="str">
        <f ca="1">OFFSET(営業品目一覧表!$G$2,B98,0)</f>
        <v>402A</v>
      </c>
      <c r="E99" s="47" t="str">
        <f ca="1">OFFSET(営業品目一覧表!$D$2,B98,0)</f>
        <v>特定建築物等定期検査</v>
      </c>
      <c r="F99" s="47" t="str">
        <f ca="1">OFFSET(営業品目一覧表!$F$2,B98,0)</f>
        <v>特定建築物定期検査</v>
      </c>
      <c r="G99" s="65">
        <v>249</v>
      </c>
      <c r="H99" s="55"/>
      <c r="I99" s="13" t="str">
        <f ca="1">OFFSET(営業品目一覧表!$G$2,G98,0)</f>
        <v>412B</v>
      </c>
      <c r="J99" s="47" t="str">
        <f ca="1">OFFSET(営業品目一覧表!$D$2,G98,0)</f>
        <v>水道関連委託</v>
      </c>
      <c r="K99" s="47" t="str">
        <f ca="1">OFFSET(営業品目一覧表!$F$2,G98,0)</f>
        <v>漏水調査</v>
      </c>
      <c r="L99" s="65">
        <v>294</v>
      </c>
      <c r="M99" s="55"/>
      <c r="N99" s="13" t="str">
        <f ca="1">OFFSET(営業品目一覧表!$G$2,L98,0)</f>
        <v>426B</v>
      </c>
      <c r="O99" s="47" t="str">
        <f ca="1">OFFSET(営業品目一覧表!$D$2,L98,0)</f>
        <v>広告</v>
      </c>
      <c r="P99" s="47" t="str">
        <f ca="1">OFFSET(営業品目一覧表!$F$2,L98,0)</f>
        <v>新聞、雑誌</v>
      </c>
    </row>
    <row r="100" spans="1:24" ht="16.5" customHeight="1" x14ac:dyDescent="0.15">
      <c r="B100" s="65" t="s">
        <v>782</v>
      </c>
      <c r="C100" s="12"/>
      <c r="D100" s="13" t="str">
        <f ca="1">OFFSET(営業品目一覧表!$G$2,B99,0)</f>
        <v>402B</v>
      </c>
      <c r="E100" s="47" t="str">
        <f ca="1">OFFSET(営業品目一覧表!$D$2,B99,0)</f>
        <v>特定建築物等定期検査</v>
      </c>
      <c r="F100" s="47" t="str">
        <f ca="1">OFFSET(営業品目一覧表!$F$2,B99,0)</f>
        <v>建築設備定期検査</v>
      </c>
      <c r="G100" s="65">
        <v>250</v>
      </c>
      <c r="H100" s="55"/>
      <c r="I100" s="13" t="str">
        <f ca="1">OFFSET(営業品目一覧表!$G$2,G99,0)</f>
        <v>412C</v>
      </c>
      <c r="J100" s="47" t="str">
        <f ca="1">OFFSET(営業品目一覧表!$D$2,G99,0)</f>
        <v>水道関連委託</v>
      </c>
      <c r="K100" s="47" t="str">
        <f ca="1">OFFSET(営業品目一覧表!$F$2,G99,0)</f>
        <v>配水池等清掃</v>
      </c>
      <c r="L100" s="65">
        <v>295</v>
      </c>
      <c r="M100" s="55"/>
      <c r="N100" s="13" t="str">
        <f ca="1">OFFSET(営業品目一覧表!$G$2,L99,0)</f>
        <v>426C</v>
      </c>
      <c r="O100" s="47" t="str">
        <f ca="1">OFFSET(営業品目一覧表!$D$2,L99,0)</f>
        <v>広告</v>
      </c>
      <c r="P100" s="47" t="str">
        <f ca="1">OFFSET(営業品目一覧表!$F$2,L99,0)</f>
        <v>ウェブ</v>
      </c>
    </row>
    <row r="103" spans="1:24" s="6" customFormat="1" ht="21" x14ac:dyDescent="0.15">
      <c r="A103" s="4"/>
      <c r="B103" s="64"/>
      <c r="C103" s="3"/>
      <c r="D103" s="3"/>
      <c r="E103" s="3"/>
      <c r="F103" s="38" t="str">
        <f>F52</f>
        <v>中野市物品・業務委託等競争入札（見積り）参加資格希望営業品目記入表</v>
      </c>
      <c r="G103" s="64"/>
      <c r="H103" s="49"/>
      <c r="I103" s="49"/>
      <c r="J103" s="49"/>
      <c r="K103" s="49"/>
      <c r="L103" s="64"/>
      <c r="M103" s="49"/>
      <c r="N103" s="49"/>
      <c r="O103" s="49"/>
      <c r="P103" s="73" t="s">
        <v>786</v>
      </c>
      <c r="Q103" s="49"/>
      <c r="R103" s="49"/>
      <c r="S103" s="49"/>
      <c r="T103" s="49"/>
      <c r="U103" s="49"/>
      <c r="V103" s="49"/>
      <c r="W103" s="49"/>
      <c r="X103" s="49"/>
    </row>
    <row r="104" spans="1:24" ht="16.5" customHeight="1" x14ac:dyDescent="0.15">
      <c r="A104" s="39">
        <v>26</v>
      </c>
      <c r="B104" s="69" t="str">
        <f>B53</f>
        <v>希望する資格の種類等（希望する資格の種類と営業品目に○をつける。複数選択可）</v>
      </c>
      <c r="C104" s="4"/>
      <c r="D104" s="4"/>
      <c r="E104" s="4"/>
      <c r="F104" s="4"/>
    </row>
    <row r="105" spans="1:24" ht="16.5" customHeight="1" x14ac:dyDescent="0.15">
      <c r="A105" s="4"/>
      <c r="C105" s="62"/>
      <c r="D105" s="46"/>
      <c r="E105" s="14" t="s">
        <v>838</v>
      </c>
      <c r="F105" s="15"/>
      <c r="H105" s="70"/>
      <c r="I105" s="50"/>
      <c r="J105" s="14" t="s">
        <v>837</v>
      </c>
      <c r="K105" s="51"/>
      <c r="L105" s="66"/>
      <c r="M105" s="62"/>
      <c r="N105" s="14"/>
      <c r="O105" s="76" t="s">
        <v>810</v>
      </c>
      <c r="P105" s="15"/>
    </row>
    <row r="106" spans="1:24" ht="16.5" customHeight="1" x14ac:dyDescent="0.15">
      <c r="A106" s="4"/>
      <c r="B106" s="65">
        <v>295</v>
      </c>
      <c r="C106" s="63"/>
      <c r="D106" s="16" t="s">
        <v>3</v>
      </c>
      <c r="E106" s="17"/>
      <c r="F106" s="18"/>
      <c r="G106" s="65">
        <v>340</v>
      </c>
      <c r="H106" s="71"/>
      <c r="I106" s="52" t="s">
        <v>3</v>
      </c>
      <c r="J106" s="53"/>
      <c r="K106" s="54"/>
      <c r="L106" s="66"/>
      <c r="M106" s="63"/>
      <c r="N106" s="17"/>
      <c r="O106" s="77"/>
      <c r="P106" s="18" t="s">
        <v>811</v>
      </c>
    </row>
    <row r="107" spans="1:24" ht="16.5" customHeight="1" x14ac:dyDescent="0.15">
      <c r="A107" s="4"/>
      <c r="B107" s="65">
        <v>296</v>
      </c>
      <c r="C107" s="12"/>
      <c r="D107" s="13" t="str">
        <f ca="1">OFFSET(営業品目一覧表!$G$2,B106,0)</f>
        <v>426Z</v>
      </c>
      <c r="E107" s="47" t="str">
        <f ca="1">OFFSET(営業品目一覧表!$D$2,B106,0)</f>
        <v>広告</v>
      </c>
      <c r="F107" s="47" t="str">
        <f ca="1">OFFSET(営業品目一覧表!$F$2,B106,0)</f>
        <v>その他の広告</v>
      </c>
      <c r="G107" s="65">
        <v>341</v>
      </c>
      <c r="H107" s="55"/>
      <c r="I107" s="13" t="str">
        <f ca="1">OFFSET(営業品目一覧表!$G$2,G106,0)</f>
        <v>501A</v>
      </c>
      <c r="J107" s="47" t="str">
        <f ca="1">OFFSET(営業品目一覧表!$D$2,G106,0)</f>
        <v>賃貸</v>
      </c>
      <c r="K107" s="47" t="str">
        <f ca="1">OFFSET(営業品目一覧表!$F$2,G106,0)</f>
        <v>コンピュータリース</v>
      </c>
      <c r="L107" s="66"/>
      <c r="M107" s="50"/>
      <c r="N107" s="75" t="s">
        <v>787</v>
      </c>
      <c r="O107" s="78" t="s">
        <v>812</v>
      </c>
      <c r="P107" s="55"/>
    </row>
    <row r="108" spans="1:24" ht="16.5" customHeight="1" x14ac:dyDescent="0.15">
      <c r="A108" s="4"/>
      <c r="B108" s="65">
        <v>297</v>
      </c>
      <c r="C108" s="12"/>
      <c r="D108" s="13" t="str">
        <f ca="1">OFFSET(営業品目一覧表!$G$2,B107,0)</f>
        <v>427A</v>
      </c>
      <c r="E108" s="47" t="str">
        <f ca="1">OFFSET(営業品目一覧表!$D$2,B107,0)</f>
        <v>給食</v>
      </c>
      <c r="F108" s="47" t="str">
        <f ca="1">OFFSET(営業品目一覧表!$F$2,B107,0)</f>
        <v>給食</v>
      </c>
      <c r="G108" s="65">
        <v>342</v>
      </c>
      <c r="H108" s="55"/>
      <c r="I108" s="13" t="str">
        <f ca="1">OFFSET(営業品目一覧表!$G$2,G107,0)</f>
        <v>501B</v>
      </c>
      <c r="J108" s="47" t="str">
        <f ca="1">OFFSET(営業品目一覧表!$D$2,G107,0)</f>
        <v>賃貸</v>
      </c>
      <c r="K108" s="47" t="str">
        <f ca="1">OFFSET(営業品目一覧表!$F$2,G107,0)</f>
        <v>複写機・複合機リース</v>
      </c>
      <c r="L108" s="66"/>
      <c r="M108" s="50"/>
      <c r="N108" s="75" t="s">
        <v>788</v>
      </c>
      <c r="O108" s="78" t="s">
        <v>813</v>
      </c>
      <c r="P108" s="55"/>
    </row>
    <row r="109" spans="1:24" ht="16.5" customHeight="1" x14ac:dyDescent="0.15">
      <c r="A109" s="4"/>
      <c r="B109" s="65">
        <v>298</v>
      </c>
      <c r="C109" s="12"/>
      <c r="D109" s="13" t="str">
        <f ca="1">OFFSET(営業品目一覧表!$G$2,B108,0)</f>
        <v>428A</v>
      </c>
      <c r="E109" s="47" t="str">
        <f ca="1">OFFSET(営業品目一覧表!$D$2,B108,0)</f>
        <v>廃棄物処理</v>
      </c>
      <c r="F109" s="47" t="str">
        <f ca="1">OFFSET(営業品目一覧表!$F$2,B108,0)</f>
        <v>一般廃棄物収集運搬</v>
      </c>
      <c r="G109" s="65">
        <v>343</v>
      </c>
      <c r="H109" s="55"/>
      <c r="I109" s="13" t="str">
        <f ca="1">OFFSET(営業品目一覧表!$G$2,G108,0)</f>
        <v>501C</v>
      </c>
      <c r="J109" s="47" t="str">
        <f ca="1">OFFSET(営業品目一覧表!$D$2,G108,0)</f>
        <v>賃貸</v>
      </c>
      <c r="K109" s="47" t="str">
        <f ca="1">OFFSET(営業品目一覧表!$F$2,G108,0)</f>
        <v>医療機器リース</v>
      </c>
      <c r="L109" s="66"/>
      <c r="M109" s="50"/>
      <c r="N109" s="75" t="s">
        <v>789</v>
      </c>
      <c r="O109" s="78" t="s">
        <v>814</v>
      </c>
      <c r="P109" s="55"/>
    </row>
    <row r="110" spans="1:24" ht="16.5" customHeight="1" x14ac:dyDescent="0.15">
      <c r="A110" s="4"/>
      <c r="B110" s="65">
        <v>299</v>
      </c>
      <c r="C110" s="12"/>
      <c r="D110" s="13" t="str">
        <f ca="1">OFFSET(営業品目一覧表!$G$2,B109,0)</f>
        <v>428B</v>
      </c>
      <c r="E110" s="47" t="str">
        <f ca="1">OFFSET(営業品目一覧表!$D$2,B109,0)</f>
        <v>廃棄物処理</v>
      </c>
      <c r="F110" s="47" t="str">
        <f ca="1">OFFSET(営業品目一覧表!$F$2,B109,0)</f>
        <v>一般廃棄物中間処理・最終処分</v>
      </c>
      <c r="G110" s="65">
        <v>344</v>
      </c>
      <c r="H110" s="55"/>
      <c r="I110" s="13" t="str">
        <f ca="1">OFFSET(営業品目一覧表!$G$2,G109,0)</f>
        <v>501D</v>
      </c>
      <c r="J110" s="47" t="str">
        <f ca="1">OFFSET(営業品目一覧表!$D$2,G109,0)</f>
        <v>賃貸</v>
      </c>
      <c r="K110" s="47" t="str">
        <f ca="1">OFFSET(営業品目一覧表!$F$2,G109,0)</f>
        <v>理化学機器リース</v>
      </c>
      <c r="L110" s="66"/>
      <c r="M110" s="50"/>
      <c r="N110" s="75" t="s">
        <v>790</v>
      </c>
      <c r="O110" s="78" t="s">
        <v>142</v>
      </c>
      <c r="P110" s="55"/>
    </row>
    <row r="111" spans="1:24" ht="16.5" customHeight="1" x14ac:dyDescent="0.15">
      <c r="A111" s="4"/>
      <c r="B111" s="65">
        <v>300</v>
      </c>
      <c r="C111" s="12"/>
      <c r="D111" s="13" t="str">
        <f ca="1">OFFSET(営業品目一覧表!$G$2,B110,0)</f>
        <v>428C</v>
      </c>
      <c r="E111" s="47" t="str">
        <f ca="1">OFFSET(営業品目一覧表!$D$2,B110,0)</f>
        <v>廃棄物処理</v>
      </c>
      <c r="F111" s="47" t="str">
        <f ca="1">OFFSET(営業品目一覧表!$F$2,B110,0)</f>
        <v>産業廃棄物収集運搬</v>
      </c>
      <c r="G111" s="65">
        <v>345</v>
      </c>
      <c r="H111" s="55"/>
      <c r="I111" s="13" t="str">
        <f ca="1">OFFSET(営業品目一覧表!$G$2,G110,0)</f>
        <v>501E</v>
      </c>
      <c r="J111" s="47" t="str">
        <f ca="1">OFFSET(営業品目一覧表!$D$2,G110,0)</f>
        <v>賃貸</v>
      </c>
      <c r="K111" s="47" t="str">
        <f ca="1">OFFSET(営業品目一覧表!$F$2,G110,0)</f>
        <v>自動車リース</v>
      </c>
      <c r="L111" s="66"/>
      <c r="M111" s="50"/>
      <c r="N111" s="75" t="s">
        <v>791</v>
      </c>
      <c r="O111" s="79" t="s">
        <v>815</v>
      </c>
      <c r="P111" s="55"/>
    </row>
    <row r="112" spans="1:24" ht="16.5" customHeight="1" x14ac:dyDescent="0.15">
      <c r="A112" s="4"/>
      <c r="B112" s="65">
        <v>301</v>
      </c>
      <c r="C112" s="12"/>
      <c r="D112" s="13" t="str">
        <f ca="1">OFFSET(営業品目一覧表!$G$2,B111,0)</f>
        <v>428D</v>
      </c>
      <c r="E112" s="47" t="str">
        <f ca="1">OFFSET(営業品目一覧表!$D$2,B111,0)</f>
        <v>廃棄物処理</v>
      </c>
      <c r="F112" s="47" t="str">
        <f ca="1">OFFSET(営業品目一覧表!$F$2,B111,0)</f>
        <v>産業廃棄物中間処理・最終処分</v>
      </c>
      <c r="G112" s="65">
        <v>346</v>
      </c>
      <c r="H112" s="55"/>
      <c r="I112" s="13" t="str">
        <f ca="1">OFFSET(営業品目一覧表!$G$2,G111,0)</f>
        <v>501F</v>
      </c>
      <c r="J112" s="47" t="str">
        <f ca="1">OFFSET(営業品目一覧表!$D$2,G111,0)</f>
        <v>賃貸</v>
      </c>
      <c r="K112" s="47" t="str">
        <f ca="1">OFFSET(営業品目一覧表!$F$2,G111,0)</f>
        <v>自動車レンタル</v>
      </c>
      <c r="L112" s="66"/>
      <c r="M112" s="50"/>
      <c r="N112" s="75" t="s">
        <v>792</v>
      </c>
      <c r="O112" s="78" t="s">
        <v>816</v>
      </c>
      <c r="P112" s="55"/>
    </row>
    <row r="113" spans="1:16" ht="16.5" customHeight="1" x14ac:dyDescent="0.15">
      <c r="A113" s="4"/>
      <c r="B113" s="65">
        <v>302</v>
      </c>
      <c r="C113" s="12"/>
      <c r="D113" s="13" t="str">
        <f ca="1">OFFSET(営業品目一覧表!$G$2,B112,0)</f>
        <v>428E</v>
      </c>
      <c r="E113" s="47" t="str">
        <f ca="1">OFFSET(営業品目一覧表!$D$2,B112,0)</f>
        <v>廃棄物処理</v>
      </c>
      <c r="F113" s="47" t="str">
        <f ca="1">OFFSET(営業品目一覧表!$F$2,B112,0)</f>
        <v>特別管理産業廃棄物収集運搬</v>
      </c>
      <c r="G113" s="65">
        <v>347</v>
      </c>
      <c r="H113" s="55"/>
      <c r="I113" s="13" t="str">
        <f ca="1">OFFSET(営業品目一覧表!$G$2,G112,0)</f>
        <v>501G</v>
      </c>
      <c r="J113" s="47" t="str">
        <f ca="1">OFFSET(営業品目一覧表!$D$2,G112,0)</f>
        <v>賃貸</v>
      </c>
      <c r="K113" s="47" t="str">
        <f ca="1">OFFSET(営業品目一覧表!$F$2,G112,0)</f>
        <v>その他リース</v>
      </c>
      <c r="L113" s="66"/>
      <c r="M113" s="50"/>
      <c r="N113" s="75" t="s">
        <v>793</v>
      </c>
      <c r="O113" s="78" t="s">
        <v>505</v>
      </c>
      <c r="P113" s="55"/>
    </row>
    <row r="114" spans="1:16" ht="16.5" customHeight="1" x14ac:dyDescent="0.15">
      <c r="A114" s="4"/>
      <c r="B114" s="65">
        <v>303</v>
      </c>
      <c r="C114" s="12"/>
      <c r="D114" s="13" t="str">
        <f ca="1">OFFSET(営業品目一覧表!$G$2,B113,0)</f>
        <v>428F</v>
      </c>
      <c r="E114" s="47" t="str">
        <f ca="1">OFFSET(営業品目一覧表!$D$2,B113,0)</f>
        <v>廃棄物処理</v>
      </c>
      <c r="F114" s="47" t="str">
        <f ca="1">OFFSET(営業品目一覧表!$F$2,B113,0)</f>
        <v>特別管理産業廃棄物処分</v>
      </c>
      <c r="G114" s="65">
        <v>348</v>
      </c>
      <c r="H114" s="55"/>
      <c r="I114" s="13" t="str">
        <f ca="1">OFFSET(営業品目一覧表!$G$2,G113,0)</f>
        <v>501H</v>
      </c>
      <c r="J114" s="47" t="str">
        <f ca="1">OFFSET(営業品目一覧表!$D$2,G113,0)</f>
        <v>賃貸</v>
      </c>
      <c r="K114" s="47" t="str">
        <f ca="1">OFFSET(営業品目一覧表!$F$2,G113,0)</f>
        <v>レンタル</v>
      </c>
      <c r="L114" s="66"/>
      <c r="M114" s="50"/>
      <c r="N114" s="75" t="s">
        <v>794</v>
      </c>
      <c r="O114" s="78" t="s">
        <v>817</v>
      </c>
      <c r="P114" s="55"/>
    </row>
    <row r="115" spans="1:16" ht="16.5" customHeight="1" x14ac:dyDescent="0.15">
      <c r="A115" s="4"/>
      <c r="B115" s="65">
        <v>304</v>
      </c>
      <c r="C115" s="12"/>
      <c r="D115" s="13" t="str">
        <f ca="1">OFFSET(営業品目一覧表!$G$2,B114,0)</f>
        <v>428Z</v>
      </c>
      <c r="E115" s="47" t="str">
        <f ca="1">OFFSET(営業品目一覧表!$D$2,B114,0)</f>
        <v>廃棄物処理</v>
      </c>
      <c r="F115" s="47" t="str">
        <f ca="1">OFFSET(営業品目一覧表!$F$2,B114,0)</f>
        <v>その他の廃棄物処理</v>
      </c>
      <c r="G115" s="65">
        <v>349</v>
      </c>
      <c r="H115" s="55"/>
      <c r="I115" s="13" t="str">
        <f ca="1">OFFSET(営業品目一覧表!$G$2,G114,0)</f>
        <v>501I</v>
      </c>
      <c r="J115" s="47" t="str">
        <f ca="1">OFFSET(営業品目一覧表!$D$2,G114,0)</f>
        <v>賃貸</v>
      </c>
      <c r="K115" s="47" t="str">
        <f ca="1">OFFSET(営業品目一覧表!$F$2,G114,0)</f>
        <v>寝具賃貸</v>
      </c>
      <c r="L115" s="66"/>
      <c r="M115" s="50"/>
      <c r="N115" s="75" t="s">
        <v>795</v>
      </c>
      <c r="O115" s="79" t="s">
        <v>818</v>
      </c>
      <c r="P115" s="55"/>
    </row>
    <row r="116" spans="1:16" ht="16.5" customHeight="1" x14ac:dyDescent="0.15">
      <c r="A116" s="4"/>
      <c r="B116" s="65">
        <v>305</v>
      </c>
      <c r="C116" s="12"/>
      <c r="D116" s="13" t="str">
        <f ca="1">OFFSET(営業品目一覧表!$G$2,B115,0)</f>
        <v>429A</v>
      </c>
      <c r="E116" s="47" t="str">
        <f ca="1">OFFSET(営業品目一覧表!$D$2,B115,0)</f>
        <v>福祉サービス</v>
      </c>
      <c r="F116" s="47" t="str">
        <f ca="1">OFFSET(営業品目一覧表!$F$2,B115,0)</f>
        <v>介護サービス</v>
      </c>
      <c r="G116" s="65">
        <v>350</v>
      </c>
      <c r="H116" s="55"/>
      <c r="I116" s="13" t="str">
        <f ca="1">OFFSET(営業品目一覧表!$G$2,G115,0)</f>
        <v>501J</v>
      </c>
      <c r="J116" s="47" t="str">
        <f ca="1">OFFSET(営業品目一覧表!$D$2,G115,0)</f>
        <v>賃貸</v>
      </c>
      <c r="K116" s="47" t="str">
        <f ca="1">OFFSET(営業品目一覧表!$F$2,G115,0)</f>
        <v>モバイル通信機器レンタル</v>
      </c>
      <c r="L116" s="66"/>
      <c r="M116" s="50"/>
      <c r="N116" s="75" t="s">
        <v>796</v>
      </c>
      <c r="O116" s="78" t="s">
        <v>819</v>
      </c>
      <c r="P116" s="55"/>
    </row>
    <row r="117" spans="1:16" ht="16.5" customHeight="1" x14ac:dyDescent="0.15">
      <c r="A117" s="4"/>
      <c r="B117" s="65">
        <v>306</v>
      </c>
      <c r="C117" s="12"/>
      <c r="D117" s="13" t="str">
        <f ca="1">OFFSET(営業品目一覧表!$G$2,B116,0)</f>
        <v>429B</v>
      </c>
      <c r="E117" s="47" t="str">
        <f ca="1">OFFSET(営業品目一覧表!$D$2,B116,0)</f>
        <v>福祉サービス</v>
      </c>
      <c r="F117" s="47" t="str">
        <f ca="1">OFFSET(営業品目一覧表!$F$2,B116,0)</f>
        <v>入浴サービス</v>
      </c>
      <c r="G117" s="65">
        <v>351</v>
      </c>
      <c r="H117" s="55"/>
      <c r="I117" s="13" t="str">
        <f ca="1">OFFSET(営業品目一覧表!$G$2,G116,0)</f>
        <v>501K</v>
      </c>
      <c r="J117" s="47" t="str">
        <f ca="1">OFFSET(営業品目一覧表!$D$2,G116,0)</f>
        <v>賃貸</v>
      </c>
      <c r="K117" s="47" t="str">
        <f ca="1">OFFSET(営業品目一覧表!$F$2,G116,0)</f>
        <v>仮設建物賃貸</v>
      </c>
      <c r="L117" s="66"/>
      <c r="M117" s="50"/>
      <c r="N117" s="75" t="s">
        <v>797</v>
      </c>
      <c r="O117" s="78" t="s">
        <v>820</v>
      </c>
      <c r="P117" s="55"/>
    </row>
    <row r="118" spans="1:16" ht="16.5" customHeight="1" x14ac:dyDescent="0.15">
      <c r="A118" s="4"/>
      <c r="B118" s="65">
        <v>307</v>
      </c>
      <c r="C118" s="12"/>
      <c r="D118" s="13" t="str">
        <f ca="1">OFFSET(営業品目一覧表!$G$2,B117,0)</f>
        <v>429C</v>
      </c>
      <c r="E118" s="47" t="str">
        <f ca="1">OFFSET(営業品目一覧表!$D$2,B117,0)</f>
        <v>福祉サービス</v>
      </c>
      <c r="F118" s="47" t="str">
        <f ca="1">OFFSET(営業品目一覧表!$F$2,B117,0)</f>
        <v>食事サービス</v>
      </c>
      <c r="G118" s="65">
        <v>352</v>
      </c>
      <c r="L118" s="66"/>
      <c r="M118" s="50"/>
      <c r="N118" s="75" t="s">
        <v>798</v>
      </c>
      <c r="O118" s="78" t="s">
        <v>821</v>
      </c>
      <c r="P118" s="55"/>
    </row>
    <row r="119" spans="1:16" ht="16.5" customHeight="1" x14ac:dyDescent="0.15">
      <c r="A119" s="4"/>
      <c r="B119" s="65">
        <v>308</v>
      </c>
      <c r="C119" s="12"/>
      <c r="D119" s="13" t="str">
        <f ca="1">OFFSET(営業品目一覧表!$G$2,B118,0)</f>
        <v>429Z</v>
      </c>
      <c r="E119" s="47" t="str">
        <f ca="1">OFFSET(営業品目一覧表!$D$2,B118,0)</f>
        <v>福祉サービス</v>
      </c>
      <c r="F119" s="47" t="str">
        <f ca="1">OFFSET(営業品目一覧表!$F$2,B118,0)</f>
        <v>その他の福祉サービス</v>
      </c>
      <c r="G119" s="65">
        <v>353</v>
      </c>
      <c r="L119" s="66"/>
      <c r="M119" s="50"/>
      <c r="N119" s="75" t="s">
        <v>799</v>
      </c>
      <c r="O119" s="78" t="s">
        <v>822</v>
      </c>
      <c r="P119" s="55"/>
    </row>
    <row r="120" spans="1:16" ht="16.5" customHeight="1" x14ac:dyDescent="0.15">
      <c r="A120" s="4"/>
      <c r="B120" s="65">
        <v>309</v>
      </c>
      <c r="C120" s="12"/>
      <c r="D120" s="13" t="str">
        <f ca="1">OFFSET(営業品目一覧表!$G$2,B119,0)</f>
        <v>430A</v>
      </c>
      <c r="E120" s="47" t="str">
        <f ca="1">OFFSET(営業品目一覧表!$D$2,B119,0)</f>
        <v>活性炭・作動油等再生</v>
      </c>
      <c r="F120" s="47" t="str">
        <f ca="1">OFFSET(営業品目一覧表!$F$2,B119,0)</f>
        <v>活性炭</v>
      </c>
      <c r="G120" s="65">
        <v>354</v>
      </c>
      <c r="L120" s="66"/>
      <c r="M120" s="50"/>
      <c r="N120" s="75" t="s">
        <v>800</v>
      </c>
      <c r="O120" s="78" t="s">
        <v>823</v>
      </c>
      <c r="P120" s="55"/>
    </row>
    <row r="121" spans="1:16" ht="16.5" customHeight="1" x14ac:dyDescent="0.15">
      <c r="A121" s="4"/>
      <c r="B121" s="65">
        <v>310</v>
      </c>
      <c r="C121" s="12"/>
      <c r="D121" s="13" t="str">
        <f ca="1">OFFSET(営業品目一覧表!$G$2,B120,0)</f>
        <v>430B</v>
      </c>
      <c r="E121" s="47" t="str">
        <f ca="1">OFFSET(営業品目一覧表!$D$2,B120,0)</f>
        <v>活性炭・作動油等再生</v>
      </c>
      <c r="F121" s="47" t="str">
        <f ca="1">OFFSET(営業品目一覧表!$F$2,B120,0)</f>
        <v>作動油等</v>
      </c>
      <c r="G121" s="65">
        <v>355</v>
      </c>
      <c r="L121" s="66"/>
      <c r="M121" s="50"/>
      <c r="N121" s="75" t="s">
        <v>801</v>
      </c>
      <c r="O121" s="78" t="s">
        <v>824</v>
      </c>
      <c r="P121" s="55"/>
    </row>
    <row r="122" spans="1:16" ht="16.5" customHeight="1" x14ac:dyDescent="0.15">
      <c r="A122" s="4"/>
      <c r="B122" s="65">
        <v>311</v>
      </c>
      <c r="C122" s="12"/>
      <c r="D122" s="13" t="str">
        <f ca="1">OFFSET(営業品目一覧表!$G$2,B121,0)</f>
        <v>431A</v>
      </c>
      <c r="E122" s="47" t="str">
        <f ca="1">OFFSET(営業品目一覧表!$D$2,B121,0)</f>
        <v>事務・業務の委託</v>
      </c>
      <c r="F122" s="47" t="str">
        <f ca="1">OFFSET(営業品目一覧表!$F$2,B121,0)</f>
        <v>封入・封緘</v>
      </c>
      <c r="G122" s="65">
        <v>356</v>
      </c>
      <c r="L122" s="66"/>
      <c r="M122" s="50"/>
      <c r="N122" s="75" t="s">
        <v>802</v>
      </c>
      <c r="O122" s="78" t="s">
        <v>825</v>
      </c>
      <c r="P122" s="55"/>
    </row>
    <row r="123" spans="1:16" ht="16.5" customHeight="1" x14ac:dyDescent="0.15">
      <c r="A123" s="4"/>
      <c r="B123" s="65">
        <v>312</v>
      </c>
      <c r="C123" s="12"/>
      <c r="D123" s="13" t="str">
        <f ca="1">OFFSET(営業品目一覧表!$G$2,B122,0)</f>
        <v>431B</v>
      </c>
      <c r="E123" s="47" t="str">
        <f ca="1">OFFSET(営業品目一覧表!$D$2,B122,0)</f>
        <v>事務・業務の委託</v>
      </c>
      <c r="F123" s="47" t="str">
        <f ca="1">OFFSET(営業品目一覧表!$F$2,B122,0)</f>
        <v>研修</v>
      </c>
      <c r="G123" s="65">
        <v>357</v>
      </c>
      <c r="L123" s="66"/>
      <c r="M123" s="50"/>
      <c r="N123" s="75" t="s">
        <v>803</v>
      </c>
      <c r="O123" s="78" t="s">
        <v>826</v>
      </c>
      <c r="P123" s="55"/>
    </row>
    <row r="124" spans="1:16" ht="16.5" customHeight="1" x14ac:dyDescent="0.15">
      <c r="A124" s="4"/>
      <c r="B124" s="65">
        <v>313</v>
      </c>
      <c r="C124" s="12"/>
      <c r="D124" s="13" t="str">
        <f ca="1">OFFSET(営業品目一覧表!$G$2,B123,0)</f>
        <v>431C</v>
      </c>
      <c r="E124" s="47" t="str">
        <f ca="1">OFFSET(営業品目一覧表!$D$2,B123,0)</f>
        <v>事務・業務の委託</v>
      </c>
      <c r="F124" s="47" t="str">
        <f ca="1">OFFSET(営業品目一覧表!$F$2,B123,0)</f>
        <v>医療事務</v>
      </c>
      <c r="G124" s="65">
        <v>358</v>
      </c>
      <c r="L124" s="66"/>
      <c r="M124" s="50"/>
      <c r="N124" s="75" t="s">
        <v>804</v>
      </c>
      <c r="O124" s="78" t="s">
        <v>827</v>
      </c>
      <c r="P124" s="55"/>
    </row>
    <row r="125" spans="1:16" ht="16.5" customHeight="1" x14ac:dyDescent="0.15">
      <c r="A125" s="4"/>
      <c r="B125" s="65">
        <v>314</v>
      </c>
      <c r="C125" s="12"/>
      <c r="D125" s="13" t="str">
        <f ca="1">OFFSET(営業品目一覧表!$G$2,B124,0)</f>
        <v>431D</v>
      </c>
      <c r="E125" s="47" t="str">
        <f ca="1">OFFSET(営業品目一覧表!$D$2,B124,0)</f>
        <v>事務・業務の委託</v>
      </c>
      <c r="F125" s="47" t="str">
        <f ca="1">OFFSET(営業品目一覧表!$F$2,B124,0)</f>
        <v>放置自転車等監視</v>
      </c>
      <c r="G125" s="65">
        <v>359</v>
      </c>
      <c r="H125" s="70"/>
      <c r="I125" s="50"/>
      <c r="J125" s="14" t="s">
        <v>596</v>
      </c>
      <c r="K125" s="51"/>
      <c r="L125" s="66"/>
      <c r="M125" s="50"/>
      <c r="N125" s="75" t="s">
        <v>805</v>
      </c>
      <c r="O125" s="78" t="s">
        <v>828</v>
      </c>
      <c r="P125" s="55"/>
    </row>
    <row r="126" spans="1:16" ht="16.5" customHeight="1" x14ac:dyDescent="0.15">
      <c r="A126" s="4"/>
      <c r="B126" s="65">
        <v>315</v>
      </c>
      <c r="C126" s="12"/>
      <c r="D126" s="13" t="str">
        <f ca="1">OFFSET(営業品目一覧表!$G$2,B125,0)</f>
        <v>431E</v>
      </c>
      <c r="E126" s="47" t="str">
        <f ca="1">OFFSET(営業品目一覧表!$D$2,B125,0)</f>
        <v>事務・業務の委託</v>
      </c>
      <c r="F126" s="47" t="str">
        <f ca="1">OFFSET(営業品目一覧表!$F$2,B125,0)</f>
        <v>コールセンター等</v>
      </c>
      <c r="G126" s="65">
        <v>360</v>
      </c>
      <c r="H126" s="71"/>
      <c r="I126" s="52" t="s">
        <v>3</v>
      </c>
      <c r="J126" s="53"/>
      <c r="K126" s="54"/>
      <c r="L126" s="66"/>
      <c r="M126" s="50"/>
      <c r="N126" s="75" t="s">
        <v>806</v>
      </c>
      <c r="O126" s="78" t="s">
        <v>829</v>
      </c>
      <c r="P126" s="55"/>
    </row>
    <row r="127" spans="1:16" ht="16.5" customHeight="1" x14ac:dyDescent="0.15">
      <c r="A127" s="4"/>
      <c r="B127" s="65">
        <v>316</v>
      </c>
      <c r="C127" s="12"/>
      <c r="D127" s="13" t="str">
        <f ca="1">OFFSET(営業品目一覧表!$G$2,B126,0)</f>
        <v>431F</v>
      </c>
      <c r="E127" s="47" t="str">
        <f ca="1">OFFSET(営業品目一覧表!$D$2,B126,0)</f>
        <v>事務・業務の委託</v>
      </c>
      <c r="F127" s="47" t="str">
        <f ca="1">OFFSET(営業品目一覧表!$F$2,B126,0)</f>
        <v>窓口案内業務</v>
      </c>
      <c r="G127" s="65">
        <v>361</v>
      </c>
      <c r="H127" s="55"/>
      <c r="I127" s="13" t="str">
        <f ca="1">OFFSET(営業品目一覧表!$G$2,G126,0)</f>
        <v>601A</v>
      </c>
      <c r="J127" s="47" t="str">
        <f ca="1">OFFSET(営業品目一覧表!$D$2,G126,0)</f>
        <v>労働者派遣</v>
      </c>
      <c r="K127" s="47" t="str">
        <f ca="1">OFFSET(営業品目一覧表!$F$2,G126,0)</f>
        <v>一般事務</v>
      </c>
      <c r="L127" s="66"/>
      <c r="M127" s="50"/>
      <c r="N127" s="75" t="s">
        <v>807</v>
      </c>
      <c r="O127" s="78" t="s">
        <v>831</v>
      </c>
      <c r="P127" s="55"/>
    </row>
    <row r="128" spans="1:16" ht="16.5" customHeight="1" x14ac:dyDescent="0.15">
      <c r="A128" s="4"/>
      <c r="B128" s="65">
        <v>317</v>
      </c>
      <c r="C128" s="12"/>
      <c r="D128" s="13" t="str">
        <f ca="1">OFFSET(営業品目一覧表!$G$2,B127,0)</f>
        <v>431G</v>
      </c>
      <c r="E128" s="47" t="str">
        <f ca="1">OFFSET(営業品目一覧表!$D$2,B127,0)</f>
        <v>事務・業務の委託</v>
      </c>
      <c r="F128" s="47" t="str">
        <f ca="1">OFFSET(営業品目一覧表!$F$2,B127,0)</f>
        <v>用務員代行</v>
      </c>
      <c r="G128" s="65">
        <v>362</v>
      </c>
      <c r="H128" s="55"/>
      <c r="I128" s="13" t="str">
        <f ca="1">OFFSET(営業品目一覧表!$G$2,G127,0)</f>
        <v>601B</v>
      </c>
      <c r="J128" s="47" t="str">
        <f ca="1">OFFSET(営業品目一覧表!$D$2,G127,0)</f>
        <v>労働者派遣</v>
      </c>
      <c r="K128" s="47" t="str">
        <f ca="1">OFFSET(営業品目一覧表!$F$2,G127,0)</f>
        <v>研修データ入力</v>
      </c>
      <c r="L128" s="66"/>
      <c r="M128" s="50"/>
      <c r="N128" s="75" t="s">
        <v>808</v>
      </c>
      <c r="O128" s="78" t="s">
        <v>832</v>
      </c>
      <c r="P128" s="55"/>
    </row>
    <row r="129" spans="1:24" ht="16.5" customHeight="1" x14ac:dyDescent="0.15">
      <c r="A129" s="4"/>
      <c r="B129" s="65">
        <v>318</v>
      </c>
      <c r="C129" s="12"/>
      <c r="D129" s="13" t="str">
        <f ca="1">OFFSET(営業品目一覧表!$G$2,B128,0)</f>
        <v>432A</v>
      </c>
      <c r="E129" s="47" t="str">
        <f ca="1">OFFSET(営業品目一覧表!$D$2,B128,0)</f>
        <v>不動産関係業務委託</v>
      </c>
      <c r="F129" s="47" t="str">
        <f ca="1">OFFSET(営業品目一覧表!$F$2,B128,0)</f>
        <v>不動産鑑定</v>
      </c>
      <c r="G129" s="65">
        <v>363</v>
      </c>
      <c r="H129" s="55"/>
      <c r="I129" s="13" t="str">
        <f ca="1">OFFSET(営業品目一覧表!$G$2,G128,0)</f>
        <v>601Z</v>
      </c>
      <c r="J129" s="47" t="str">
        <f ca="1">OFFSET(営業品目一覧表!$D$2,G128,0)</f>
        <v>労働者派遣</v>
      </c>
      <c r="K129" s="47" t="str">
        <f ca="1">OFFSET(営業品目一覧表!$F$2,G128,0)</f>
        <v>その他の労働者派遣</v>
      </c>
      <c r="L129" s="66"/>
      <c r="M129" s="50"/>
      <c r="N129" s="75" t="s">
        <v>839</v>
      </c>
      <c r="O129" s="36" t="s">
        <v>582</v>
      </c>
      <c r="P129" s="55"/>
    </row>
    <row r="130" spans="1:24" ht="16.5" customHeight="1" x14ac:dyDescent="0.15">
      <c r="A130" s="4"/>
      <c r="B130" s="65">
        <v>319</v>
      </c>
      <c r="C130" s="12"/>
      <c r="D130" s="13" t="str">
        <f ca="1">OFFSET(営業品目一覧表!$G$2,B129,0)</f>
        <v>432B</v>
      </c>
      <c r="E130" s="47" t="str">
        <f ca="1">OFFSET(営業品目一覧表!$D$2,B129,0)</f>
        <v>不動産関係業務委託</v>
      </c>
      <c r="F130" s="47" t="str">
        <f ca="1">OFFSET(営業品目一覧表!$F$2,B129,0)</f>
        <v>土地測量</v>
      </c>
      <c r="G130" s="65">
        <v>364</v>
      </c>
      <c r="H130" s="55"/>
      <c r="I130" s="13" t="str">
        <f ca="1">OFFSET(営業品目一覧表!$G$2,G129,0)</f>
        <v>602Z</v>
      </c>
      <c r="J130" s="47" t="str">
        <f ca="1">OFFSET(営業品目一覧表!$D$2,G129,0)</f>
        <v>保険</v>
      </c>
      <c r="K130" s="47" t="str">
        <f ca="1">OFFSET(営業品目一覧表!$F$2,G129,0)</f>
        <v>各種保険</v>
      </c>
      <c r="L130" s="66"/>
      <c r="M130" s="50"/>
      <c r="N130" s="75"/>
      <c r="O130" s="36"/>
      <c r="P130" s="55"/>
    </row>
    <row r="131" spans="1:24" ht="16.5" customHeight="1" x14ac:dyDescent="0.15">
      <c r="A131" s="4"/>
      <c r="B131" s="65">
        <v>320</v>
      </c>
      <c r="C131" s="12"/>
      <c r="D131" s="13" t="str">
        <f ca="1">OFFSET(営業品目一覧表!$G$2,B130,0)</f>
        <v>432C</v>
      </c>
      <c r="E131" s="47" t="str">
        <f ca="1">OFFSET(営業品目一覧表!$D$2,B130,0)</f>
        <v>不動産関係業務委託</v>
      </c>
      <c r="F131" s="47" t="str">
        <f ca="1">OFFSET(営業品目一覧表!$F$2,B130,0)</f>
        <v>土地家屋調査士</v>
      </c>
      <c r="G131" s="65">
        <v>365</v>
      </c>
      <c r="H131" s="55"/>
      <c r="I131" s="13" t="str">
        <f ca="1">OFFSET(営業品目一覧表!$G$2,G130,0)</f>
        <v>603A</v>
      </c>
      <c r="J131" s="47" t="str">
        <f ca="1">OFFSET(営業品目一覧表!$D$2,G130,0)</f>
        <v>その他の業務</v>
      </c>
      <c r="K131" s="47" t="str">
        <f ca="1">OFFSET(営業品目一覧表!$F$2,G130,0)</f>
        <v>旅行</v>
      </c>
      <c r="L131" s="66"/>
      <c r="M131" s="50"/>
      <c r="N131" s="75"/>
      <c r="O131" s="36"/>
      <c r="P131" s="55"/>
    </row>
    <row r="132" spans="1:24" ht="16.5" customHeight="1" x14ac:dyDescent="0.15">
      <c r="A132" s="4"/>
      <c r="B132" s="65">
        <v>321</v>
      </c>
      <c r="C132" s="12"/>
      <c r="D132" s="13" t="str">
        <f ca="1">OFFSET(営業品目一覧表!$G$2,B131,0)</f>
        <v>432D</v>
      </c>
      <c r="E132" s="47" t="str">
        <f ca="1">OFFSET(営業品目一覧表!$D$2,B131,0)</f>
        <v>不動産関係業務委託</v>
      </c>
      <c r="F132" s="47" t="str">
        <f ca="1">OFFSET(営業品目一覧表!$F$2,B131,0)</f>
        <v>司法書士</v>
      </c>
      <c r="G132" s="65">
        <v>366</v>
      </c>
      <c r="H132" s="55"/>
      <c r="I132" s="13" t="str">
        <f ca="1">OFFSET(営業品目一覧表!$G$2,G131,0)</f>
        <v>603B</v>
      </c>
      <c r="J132" s="47" t="str">
        <f ca="1">OFFSET(営業品目一覧表!$D$2,G131,0)</f>
        <v>その他の業務</v>
      </c>
      <c r="K132" s="47" t="str">
        <f ca="1">OFFSET(営業品目一覧表!$F$2,G131,0)</f>
        <v>貸切バス・特定バス</v>
      </c>
      <c r="L132" s="66"/>
      <c r="M132" s="50"/>
      <c r="N132" s="75"/>
      <c r="O132" s="36"/>
      <c r="P132" s="55"/>
    </row>
    <row r="133" spans="1:24" s="1" customFormat="1" ht="16.5" customHeight="1" x14ac:dyDescent="0.15">
      <c r="A133" s="8"/>
      <c r="B133" s="65">
        <v>322</v>
      </c>
      <c r="C133" s="12"/>
      <c r="D133" s="13" t="str">
        <f ca="1">OFFSET(営業品目一覧表!$G$2,B132,0)</f>
        <v>433A</v>
      </c>
      <c r="E133" s="47" t="str">
        <f ca="1">OFFSET(営業品目一覧表!$D$2,B132,0)</f>
        <v>その他の委託等</v>
      </c>
      <c r="F133" s="47" t="str">
        <f ca="1">OFFSET(営業品目一覧表!$F$2,B132,0)</f>
        <v>スクールバス等運行業務</v>
      </c>
      <c r="G133" s="65">
        <v>367</v>
      </c>
      <c r="H133" s="55"/>
      <c r="I133" s="13" t="str">
        <f ca="1">OFFSET(営業品目一覧表!$G$2,G132,0)</f>
        <v>603C</v>
      </c>
      <c r="J133" s="47" t="str">
        <f ca="1">OFFSET(営業品目一覧表!$D$2,G132,0)</f>
        <v>その他の業務</v>
      </c>
      <c r="K133" s="47" t="str">
        <f ca="1">OFFSET(営業品目一覧表!$F$2,G132,0)</f>
        <v>翻訳</v>
      </c>
      <c r="L133" s="67"/>
      <c r="M133" s="50"/>
      <c r="N133" s="75"/>
      <c r="O133" s="36"/>
      <c r="P133" s="55"/>
      <c r="Q133" s="2"/>
      <c r="R133" s="2"/>
      <c r="S133" s="2"/>
      <c r="T133" s="2"/>
      <c r="U133" s="2"/>
      <c r="V133" s="2"/>
      <c r="W133" s="2"/>
      <c r="X133" s="2"/>
    </row>
    <row r="134" spans="1:24" s="1" customFormat="1" ht="16.5" customHeight="1" x14ac:dyDescent="0.15">
      <c r="A134" s="8"/>
      <c r="B134" s="65">
        <v>323</v>
      </c>
      <c r="C134" s="12"/>
      <c r="D134" s="13" t="str">
        <f ca="1">OFFSET(営業品目一覧表!$G$2,B133,0)</f>
        <v>433B</v>
      </c>
      <c r="E134" s="47" t="str">
        <f ca="1">OFFSET(営業品目一覧表!$D$2,B133,0)</f>
        <v>その他の委託等</v>
      </c>
      <c r="F134" s="47" t="str">
        <f ca="1">OFFSET(営業品目一覧表!$F$2,B133,0)</f>
        <v>図書館司書補助業務</v>
      </c>
      <c r="G134" s="65">
        <v>368</v>
      </c>
      <c r="H134" s="55"/>
      <c r="I134" s="13" t="str">
        <f ca="1">OFFSET(営業品目一覧表!$G$2,G133,0)</f>
        <v>603D</v>
      </c>
      <c r="J134" s="47" t="str">
        <f ca="1">OFFSET(営業品目一覧表!$D$2,G133,0)</f>
        <v>その他の業務</v>
      </c>
      <c r="K134" s="47" t="str">
        <f ca="1">OFFSET(営業品目一覧表!$F$2,G133,0)</f>
        <v>通訳</v>
      </c>
      <c r="L134" s="67"/>
      <c r="M134" s="50"/>
      <c r="N134" s="75"/>
      <c r="O134" s="36"/>
      <c r="P134" s="55"/>
      <c r="Q134" s="2"/>
      <c r="R134" s="2"/>
      <c r="S134" s="2"/>
      <c r="T134" s="2"/>
      <c r="U134" s="2"/>
      <c r="V134" s="2"/>
      <c r="W134" s="2"/>
      <c r="X134" s="2"/>
    </row>
    <row r="135" spans="1:24" ht="16.5" customHeight="1" x14ac:dyDescent="0.15">
      <c r="A135" s="4"/>
      <c r="B135" s="65">
        <v>324</v>
      </c>
      <c r="C135" s="12"/>
      <c r="D135" s="13" t="str">
        <f ca="1">OFFSET(営業品目一覧表!$G$2,B134,0)</f>
        <v>433C</v>
      </c>
      <c r="E135" s="47" t="str">
        <f ca="1">OFFSET(営業品目一覧表!$D$2,B134,0)</f>
        <v>その他の委託等</v>
      </c>
      <c r="F135" s="47" t="str">
        <f ca="1">OFFSET(営業品目一覧表!$F$2,B134,0)</f>
        <v>保育サービスの提供</v>
      </c>
      <c r="G135" s="65">
        <v>369</v>
      </c>
      <c r="L135" s="66"/>
      <c r="M135" s="50"/>
      <c r="N135" s="75"/>
      <c r="O135" s="36"/>
      <c r="P135" s="55"/>
    </row>
    <row r="136" spans="1:24" ht="16.5" customHeight="1" x14ac:dyDescent="0.15">
      <c r="A136" s="4"/>
      <c r="B136" s="65">
        <v>325</v>
      </c>
      <c r="C136" s="12"/>
      <c r="D136" s="13" t="str">
        <f ca="1">OFFSET(営業品目一覧表!$G$2,B135,0)</f>
        <v>433D</v>
      </c>
      <c r="E136" s="47" t="str">
        <f ca="1">OFFSET(営業品目一覧表!$D$2,B135,0)</f>
        <v>その他の委託等</v>
      </c>
      <c r="F136" s="47" t="str">
        <f ca="1">OFFSET(営業品目一覧表!$F$2,B135,0)</f>
        <v>除雪</v>
      </c>
      <c r="G136" s="65">
        <v>370</v>
      </c>
      <c r="L136" s="66"/>
      <c r="M136" s="50"/>
      <c r="N136" s="75"/>
      <c r="O136" s="36"/>
      <c r="P136" s="55"/>
    </row>
    <row r="137" spans="1:24" ht="16.5" customHeight="1" x14ac:dyDescent="0.15">
      <c r="A137" s="4"/>
      <c r="B137" s="65">
        <v>326</v>
      </c>
      <c r="C137" s="12"/>
      <c r="D137" s="13" t="str">
        <f ca="1">OFFSET(営業品目一覧表!$G$2,B136,0)</f>
        <v>433E</v>
      </c>
      <c r="E137" s="47" t="str">
        <f ca="1">OFFSET(営業品目一覧表!$D$2,B136,0)</f>
        <v>その他の委託等</v>
      </c>
      <c r="F137" s="47" t="str">
        <f ca="1">OFFSET(営業品目一覧表!$F$2,B136,0)</f>
        <v>写真撮影</v>
      </c>
      <c r="G137" s="65">
        <v>371</v>
      </c>
      <c r="L137" s="66"/>
      <c r="M137" s="50"/>
      <c r="N137" s="75"/>
      <c r="O137" s="36"/>
      <c r="P137" s="55"/>
    </row>
    <row r="138" spans="1:24" ht="16.5" customHeight="1" x14ac:dyDescent="0.15">
      <c r="A138" s="4"/>
      <c r="B138" s="65">
        <v>327</v>
      </c>
      <c r="C138" s="12"/>
      <c r="D138" s="13" t="str">
        <f ca="1">OFFSET(営業品目一覧表!$G$2,B137,0)</f>
        <v>433F</v>
      </c>
      <c r="E138" s="47" t="str">
        <f ca="1">OFFSET(営業品目一覧表!$D$2,B137,0)</f>
        <v>その他の委託等</v>
      </c>
      <c r="F138" s="47" t="str">
        <f ca="1">OFFSET(営業品目一覧表!$F$2,B137,0)</f>
        <v>映画上映</v>
      </c>
      <c r="G138" s="65">
        <v>372</v>
      </c>
      <c r="L138" s="66"/>
      <c r="M138" s="50"/>
      <c r="N138" s="75"/>
      <c r="O138" s="36"/>
      <c r="P138" s="55"/>
    </row>
    <row r="139" spans="1:24" ht="16.5" customHeight="1" x14ac:dyDescent="0.15">
      <c r="A139" s="4"/>
      <c r="B139" s="65">
        <v>328</v>
      </c>
      <c r="C139" s="12"/>
      <c r="D139" s="13" t="str">
        <f ca="1">OFFSET(営業品目一覧表!$G$2,B138,0)</f>
        <v>433Z</v>
      </c>
      <c r="E139" s="47" t="str">
        <f ca="1">OFFSET(営業品目一覧表!$D$2,B138,0)</f>
        <v>その他の委託等</v>
      </c>
      <c r="F139" s="47" t="str">
        <f ca="1">OFFSET(営業品目一覧表!$F$2,B138,0)</f>
        <v>その他の委託</v>
      </c>
      <c r="G139" s="65">
        <v>373</v>
      </c>
      <c r="L139" s="66"/>
      <c r="M139" s="50"/>
      <c r="N139" s="75"/>
      <c r="O139" s="36"/>
      <c r="P139" s="55"/>
    </row>
    <row r="140" spans="1:24" ht="16.5" customHeight="1" x14ac:dyDescent="0.15">
      <c r="A140" s="4"/>
      <c r="B140" s="65">
        <v>329</v>
      </c>
      <c r="C140" s="12"/>
      <c r="D140" s="13" t="str">
        <f ca="1">OFFSET(営業品目一覧表!$G$2,B139,0)</f>
        <v>-</v>
      </c>
      <c r="E140" s="47" t="str">
        <f ca="1">OFFSET(営業品目一覧表!$D$2,B139,0)</f>
        <v>空きスロット</v>
      </c>
      <c r="F140" s="47" t="str">
        <f ca="1">OFFSET(営業品目一覧表!$F$2,B139,0)</f>
        <v>空きスロット</v>
      </c>
      <c r="G140" s="65">
        <v>374</v>
      </c>
      <c r="L140" s="66"/>
      <c r="M140" s="50"/>
      <c r="N140" s="75"/>
      <c r="O140" s="36"/>
      <c r="P140" s="55"/>
    </row>
    <row r="141" spans="1:24" ht="16.5" customHeight="1" x14ac:dyDescent="0.15">
      <c r="A141" s="4"/>
      <c r="B141" s="65">
        <v>330</v>
      </c>
      <c r="C141" s="58"/>
      <c r="D141" s="58"/>
      <c r="E141" s="59"/>
      <c r="F141" s="59"/>
      <c r="G141" s="65">
        <v>375</v>
      </c>
      <c r="L141" s="66"/>
      <c r="M141" s="50"/>
      <c r="N141" s="75"/>
      <c r="O141" s="36"/>
      <c r="P141" s="55"/>
    </row>
    <row r="142" spans="1:24" ht="16.5" customHeight="1" x14ac:dyDescent="0.15">
      <c r="B142" s="65">
        <v>331</v>
      </c>
      <c r="C142" s="56"/>
      <c r="D142" s="56"/>
      <c r="E142" s="57"/>
      <c r="F142" s="57"/>
      <c r="G142" s="65">
        <v>376</v>
      </c>
      <c r="L142" s="66"/>
      <c r="M142" s="50"/>
      <c r="N142" s="75"/>
      <c r="O142" s="36"/>
      <c r="P142" s="55"/>
    </row>
    <row r="143" spans="1:24" ht="16.5" customHeight="1" x14ac:dyDescent="0.15">
      <c r="B143" s="65">
        <v>332</v>
      </c>
      <c r="C143" s="56"/>
      <c r="D143" s="56"/>
      <c r="E143" s="57"/>
      <c r="F143" s="57"/>
      <c r="G143" s="65">
        <v>377</v>
      </c>
      <c r="L143" s="66"/>
      <c r="M143" s="50"/>
      <c r="N143" s="75"/>
      <c r="O143" s="36"/>
      <c r="P143" s="55"/>
    </row>
    <row r="144" spans="1:24" ht="16.5" customHeight="1" x14ac:dyDescent="0.15">
      <c r="B144" s="65">
        <v>333</v>
      </c>
      <c r="C144" s="56"/>
      <c r="D144" s="56"/>
      <c r="E144" s="57"/>
      <c r="F144" s="57"/>
      <c r="G144" s="65">
        <v>378</v>
      </c>
      <c r="L144" s="66"/>
      <c r="M144" s="50"/>
      <c r="N144" s="75"/>
      <c r="O144" s="36"/>
      <c r="P144" s="55"/>
    </row>
    <row r="145" spans="2:16" ht="16.5" customHeight="1" x14ac:dyDescent="0.15">
      <c r="B145" s="65">
        <v>334</v>
      </c>
      <c r="C145" s="56"/>
      <c r="D145" s="56"/>
      <c r="E145" s="57"/>
      <c r="F145" s="57"/>
      <c r="G145" s="65">
        <v>379</v>
      </c>
      <c r="H145" s="70"/>
      <c r="I145" s="50"/>
      <c r="J145" s="14" t="s">
        <v>785</v>
      </c>
      <c r="K145" s="51"/>
      <c r="L145" s="66"/>
      <c r="M145" s="50"/>
      <c r="N145" s="75"/>
      <c r="O145" s="36"/>
      <c r="P145" s="55"/>
    </row>
    <row r="146" spans="2:16" ht="16.5" customHeight="1" x14ac:dyDescent="0.15">
      <c r="B146" s="65">
        <v>335</v>
      </c>
      <c r="C146" s="56"/>
      <c r="D146" s="56"/>
      <c r="E146" s="57"/>
      <c r="F146" s="57"/>
      <c r="G146" s="65">
        <v>380</v>
      </c>
      <c r="H146" s="71"/>
      <c r="I146" s="52" t="s">
        <v>3</v>
      </c>
      <c r="J146" s="53"/>
      <c r="K146" s="54"/>
      <c r="L146" s="66"/>
      <c r="M146" s="50"/>
      <c r="N146" s="75"/>
      <c r="O146" s="36"/>
      <c r="P146" s="55"/>
    </row>
    <row r="147" spans="2:16" ht="16.5" customHeight="1" x14ac:dyDescent="0.15">
      <c r="B147" s="65">
        <v>336</v>
      </c>
      <c r="C147" s="56"/>
      <c r="D147" s="56"/>
      <c r="E147" s="57"/>
      <c r="F147" s="57"/>
      <c r="G147" s="65">
        <v>381</v>
      </c>
      <c r="H147" s="55"/>
      <c r="I147" s="13" t="str">
        <f ca="1">OFFSET(営業品目一覧表!$G$2,G146,0)</f>
        <v>701A</v>
      </c>
      <c r="J147" s="47" t="str">
        <f ca="1">OFFSET(営業品目一覧表!$D$2,G146,0)</f>
        <v>電力・都市ガス</v>
      </c>
      <c r="K147" s="47" t="str">
        <f ca="1">OFFSET(営業品目一覧表!$F$2,G146,0)</f>
        <v>電力供給</v>
      </c>
      <c r="L147" s="66"/>
      <c r="M147" s="50"/>
      <c r="N147" s="75"/>
      <c r="O147" s="36"/>
      <c r="P147" s="55"/>
    </row>
    <row r="148" spans="2:16" ht="16.5" customHeight="1" x14ac:dyDescent="0.15">
      <c r="B148" s="65">
        <v>337</v>
      </c>
      <c r="C148" s="56"/>
      <c r="D148" s="56"/>
      <c r="E148" s="57"/>
      <c r="F148" s="57"/>
      <c r="G148" s="65">
        <v>382</v>
      </c>
      <c r="H148" s="55"/>
      <c r="I148" s="13" t="str">
        <f ca="1">OFFSET(営業品目一覧表!$G$2,G147,0)</f>
        <v>701B</v>
      </c>
      <c r="J148" s="47" t="str">
        <f ca="1">OFFSET(営業品目一覧表!$D$2,G147,0)</f>
        <v>電力・都市ガス</v>
      </c>
      <c r="K148" s="47" t="str">
        <f ca="1">OFFSET(営業品目一覧表!$F$2,G147,0)</f>
        <v>都市ガス</v>
      </c>
      <c r="L148" s="66"/>
      <c r="M148" s="50"/>
      <c r="N148" s="75"/>
      <c r="O148" s="36"/>
      <c r="P148" s="55"/>
    </row>
    <row r="149" spans="2:16" ht="16.5" customHeight="1" x14ac:dyDescent="0.15">
      <c r="B149" s="65">
        <v>338</v>
      </c>
      <c r="C149" s="56"/>
      <c r="D149" s="56"/>
      <c r="E149" s="57"/>
      <c r="F149" s="57"/>
      <c r="G149" s="65">
        <v>383</v>
      </c>
      <c r="H149" s="55"/>
      <c r="I149" s="13" t="str">
        <f ca="1">OFFSET(営業品目一覧表!$G$2,G148,0)</f>
        <v>701C</v>
      </c>
      <c r="J149" s="47" t="str">
        <f ca="1">OFFSET(営業品目一覧表!$D$2,G148,0)</f>
        <v>電力・都市ガス</v>
      </c>
      <c r="K149" s="47" t="str">
        <f ca="1">OFFSET(営業品目一覧表!$F$2,G148,0)</f>
        <v>電力買受</v>
      </c>
      <c r="L149" s="66"/>
      <c r="M149" s="50"/>
      <c r="N149" s="75"/>
      <c r="O149" s="36"/>
      <c r="P149" s="55"/>
    </row>
    <row r="150" spans="2:16" ht="16.5" customHeight="1" x14ac:dyDescent="0.15">
      <c r="B150" s="65">
        <v>339</v>
      </c>
      <c r="C150" s="56"/>
      <c r="D150" s="56"/>
      <c r="E150" s="57"/>
      <c r="F150" s="57"/>
      <c r="G150" s="65">
        <v>384</v>
      </c>
      <c r="H150" s="55"/>
      <c r="I150" s="13" t="str">
        <f ca="1">OFFSET(営業品目一覧表!$G$2,G149,0)</f>
        <v>701D</v>
      </c>
      <c r="J150" s="47" t="str">
        <f ca="1">OFFSET(営業品目一覧表!$D$2,G149,0)</f>
        <v>電力・都市ガス</v>
      </c>
      <c r="K150" s="47" t="str">
        <f ca="1">OFFSET(営業品目一覧表!$F$2,G149,0)</f>
        <v>ESP業務</v>
      </c>
      <c r="L150" s="66"/>
      <c r="M150" s="50"/>
      <c r="N150" s="75"/>
      <c r="O150" s="36"/>
      <c r="P150" s="55"/>
    </row>
    <row r="151" spans="2:16" ht="16.5" customHeight="1" x14ac:dyDescent="0.15">
      <c r="B151" s="65">
        <v>340</v>
      </c>
      <c r="C151" s="56"/>
      <c r="D151" s="56"/>
      <c r="E151" s="57"/>
      <c r="F151" s="57"/>
      <c r="G151" s="65">
        <v>385</v>
      </c>
      <c r="L151" s="66"/>
      <c r="M151" s="50"/>
      <c r="N151" s="75"/>
      <c r="O151" s="36"/>
      <c r="P151" s="55"/>
    </row>
  </sheetData>
  <phoneticPr fontId="2"/>
  <conditionalFormatting sqref="O107:O151">
    <cfRule type="cellIs" dxfId="7" priority="2" operator="equal">
      <formula>"空きスロット"</formula>
    </cfRule>
  </conditionalFormatting>
  <conditionalFormatting sqref="N107:N151">
    <cfRule type="cellIs" dxfId="6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&amp;R（様式第３号）</oddHeader>
  </headerFooter>
  <rowBreaks count="2" manualBreakCount="2">
    <brk id="51" max="15" man="1"/>
    <brk id="102" max="15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'（選択リスト）'!#REF!</xm:f>
          </x14:formula1>
          <xm:sqref>M54:M55 H54:H55 H105</xm:sqref>
        </x14:dataValidation>
        <x14:dataValidation type="list" allowBlank="1" showInputMessage="1" showErrorMessage="1">
          <x14:formula1>
            <xm:f>'（選択リスト）'!$B$3</xm:f>
          </x14:formula1>
          <xm:sqref>C5:C50 H5:H50 M5:M49 C56:C100 H56:H100 M56:M100 C107:C151 M107:M151 H106:H150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filterMode="1">
    <pageSetUpPr fitToPage="1"/>
  </sheetPr>
  <dimension ref="A1:AM391"/>
  <sheetViews>
    <sheetView zoomScale="70" zoomScaleNormal="70" workbookViewId="0">
      <selection activeCell="L18" sqref="L18"/>
    </sheetView>
  </sheetViews>
  <sheetFormatPr defaultColWidth="9" defaultRowHeight="28.5" customHeight="1" x14ac:dyDescent="0.15"/>
  <cols>
    <col min="1" max="1" width="3.875" style="5" customWidth="1"/>
    <col min="2" max="2" width="10.125" style="34" bestFit="1" customWidth="1"/>
    <col min="3" max="3" width="6" style="24" customWidth="1"/>
    <col min="4" max="4" width="18.375" style="37" customWidth="1"/>
    <col min="5" max="5" width="6" style="24" customWidth="1"/>
    <col min="6" max="6" width="26.375" style="37" customWidth="1"/>
    <col min="7" max="7" width="9" style="25" bestFit="1" customWidth="1"/>
    <col min="8" max="8" width="10.625" style="5" hidden="1" customWidth="1"/>
    <col min="9" max="9" width="66" style="37" customWidth="1"/>
    <col min="10" max="10" width="5.25" style="5" bestFit="1" customWidth="1"/>
    <col min="11" max="11" width="0.875" style="5" customWidth="1"/>
    <col min="12" max="12" width="2.625" style="5" bestFit="1" customWidth="1"/>
    <col min="13" max="15" width="0.875" style="5" customWidth="1"/>
    <col min="16" max="16" width="3.375" style="5" bestFit="1" customWidth="1"/>
    <col min="17" max="19" width="0.875" style="5" customWidth="1"/>
    <col min="20" max="20" width="2.625" style="5" bestFit="1" customWidth="1"/>
    <col min="21" max="23" width="0.875" style="5" customWidth="1"/>
    <col min="24" max="24" width="3.375" style="5" bestFit="1" customWidth="1"/>
    <col min="25" max="59" width="6.75" style="5" customWidth="1"/>
    <col min="60" max="16384" width="9" style="5"/>
  </cols>
  <sheetData>
    <row r="1" spans="1:39" ht="14.25" x14ac:dyDescent="0.15">
      <c r="A1" s="4"/>
      <c r="B1" s="28" t="s">
        <v>834</v>
      </c>
      <c r="C1" s="21" t="s">
        <v>597</v>
      </c>
      <c r="D1" s="35" t="s">
        <v>587</v>
      </c>
      <c r="E1" s="19" t="s">
        <v>598</v>
      </c>
      <c r="F1" s="35" t="s">
        <v>588</v>
      </c>
      <c r="G1" s="26" t="s">
        <v>3</v>
      </c>
      <c r="H1" s="43" t="s">
        <v>684</v>
      </c>
      <c r="I1" s="40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28.5" customHeight="1" x14ac:dyDescent="0.15">
      <c r="A2" s="4"/>
      <c r="B2" s="29" t="s">
        <v>589</v>
      </c>
      <c r="C2" s="22">
        <v>101</v>
      </c>
      <c r="D2" s="36" t="s">
        <v>338</v>
      </c>
      <c r="E2" s="23" t="s">
        <v>25</v>
      </c>
      <c r="F2" s="36" t="s">
        <v>339</v>
      </c>
      <c r="G2" s="27" t="str">
        <f t="shared" ref="G2:G65" si="0">C2&amp;E2</f>
        <v>101A</v>
      </c>
      <c r="H2" s="44"/>
      <c r="I2" s="41" t="s">
        <v>26</v>
      </c>
      <c r="J2" s="4">
        <v>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28.5" customHeight="1" x14ac:dyDescent="0.15">
      <c r="A3" s="4"/>
      <c r="B3" s="30" t="s">
        <v>590</v>
      </c>
      <c r="C3" s="22">
        <v>101</v>
      </c>
      <c r="D3" s="36" t="s">
        <v>338</v>
      </c>
      <c r="E3" s="23" t="s">
        <v>340</v>
      </c>
      <c r="F3" s="36" t="s">
        <v>341</v>
      </c>
      <c r="G3" s="27" t="str">
        <f t="shared" si="0"/>
        <v>101B</v>
      </c>
      <c r="H3" s="44"/>
      <c r="I3" s="41" t="s">
        <v>27</v>
      </c>
      <c r="J3" s="4">
        <v>2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28.5" customHeight="1" x14ac:dyDescent="0.15">
      <c r="A4" s="4"/>
      <c r="B4" s="30"/>
      <c r="C4" s="22">
        <v>101</v>
      </c>
      <c r="D4" s="36" t="s">
        <v>338</v>
      </c>
      <c r="E4" s="23" t="s">
        <v>342</v>
      </c>
      <c r="F4" s="36" t="s">
        <v>343</v>
      </c>
      <c r="G4" s="27" t="str">
        <f t="shared" si="0"/>
        <v>101C</v>
      </c>
      <c r="H4" s="44"/>
      <c r="I4" s="41" t="s">
        <v>28</v>
      </c>
      <c r="J4" s="4">
        <v>3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28.5" customHeight="1" x14ac:dyDescent="0.15">
      <c r="A5" s="4"/>
      <c r="B5" s="30"/>
      <c r="C5" s="22">
        <v>101</v>
      </c>
      <c r="D5" s="36" t="s">
        <v>338</v>
      </c>
      <c r="E5" s="23" t="s">
        <v>344</v>
      </c>
      <c r="F5" s="36" t="s">
        <v>345</v>
      </c>
      <c r="G5" s="27" t="str">
        <f t="shared" si="0"/>
        <v>101D</v>
      </c>
      <c r="H5" s="44"/>
      <c r="I5" s="41" t="s">
        <v>345</v>
      </c>
      <c r="J5" s="4">
        <v>4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28.5" customHeight="1" x14ac:dyDescent="0.15">
      <c r="A6" s="4"/>
      <c r="B6" s="30"/>
      <c r="C6" s="22">
        <v>101</v>
      </c>
      <c r="D6" s="36" t="s">
        <v>338</v>
      </c>
      <c r="E6" s="23" t="s">
        <v>346</v>
      </c>
      <c r="F6" s="36" t="s">
        <v>347</v>
      </c>
      <c r="G6" s="27" t="str">
        <f t="shared" si="0"/>
        <v>101E</v>
      </c>
      <c r="H6" s="44"/>
      <c r="I6" s="41" t="s">
        <v>29</v>
      </c>
      <c r="J6" s="4">
        <v>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28.5" customHeight="1" x14ac:dyDescent="0.15">
      <c r="A7" s="4"/>
      <c r="B7" s="30"/>
      <c r="C7" s="22">
        <v>101</v>
      </c>
      <c r="D7" s="36" t="s">
        <v>338</v>
      </c>
      <c r="E7" s="23" t="s">
        <v>348</v>
      </c>
      <c r="F7" s="36" t="s">
        <v>349</v>
      </c>
      <c r="G7" s="27" t="str">
        <f t="shared" si="0"/>
        <v>101F</v>
      </c>
      <c r="H7" s="44"/>
      <c r="I7" s="41" t="s">
        <v>30</v>
      </c>
      <c r="J7" s="4">
        <v>6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28.5" customHeight="1" x14ac:dyDescent="0.15">
      <c r="A8" s="4"/>
      <c r="B8" s="30"/>
      <c r="C8" s="22">
        <v>102</v>
      </c>
      <c r="D8" s="36" t="s">
        <v>350</v>
      </c>
      <c r="E8" s="23" t="s">
        <v>25</v>
      </c>
      <c r="F8" s="36" t="s">
        <v>351</v>
      </c>
      <c r="G8" s="27" t="str">
        <f t="shared" si="0"/>
        <v>102A</v>
      </c>
      <c r="H8" s="44"/>
      <c r="I8" s="41" t="s">
        <v>31</v>
      </c>
      <c r="J8" s="4">
        <v>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28.5" customHeight="1" x14ac:dyDescent="0.15">
      <c r="A9" s="4"/>
      <c r="B9" s="30"/>
      <c r="C9" s="22">
        <v>102</v>
      </c>
      <c r="D9" s="36" t="s">
        <v>350</v>
      </c>
      <c r="E9" s="23" t="s">
        <v>340</v>
      </c>
      <c r="F9" s="36" t="s">
        <v>352</v>
      </c>
      <c r="G9" s="27" t="str">
        <f t="shared" si="0"/>
        <v>102B</v>
      </c>
      <c r="H9" s="44"/>
      <c r="I9" s="41" t="s">
        <v>32</v>
      </c>
      <c r="J9" s="4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28.5" customHeight="1" x14ac:dyDescent="0.15">
      <c r="A10" s="4"/>
      <c r="B10" s="30"/>
      <c r="C10" s="22">
        <v>103</v>
      </c>
      <c r="D10" s="36" t="s">
        <v>353</v>
      </c>
      <c r="E10" s="23" t="s">
        <v>25</v>
      </c>
      <c r="F10" s="36" t="s">
        <v>354</v>
      </c>
      <c r="G10" s="27" t="str">
        <f t="shared" si="0"/>
        <v>103A</v>
      </c>
      <c r="H10" s="44"/>
      <c r="I10" s="41" t="s">
        <v>33</v>
      </c>
      <c r="J10" s="4">
        <v>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28.5" customHeight="1" x14ac:dyDescent="0.15">
      <c r="A11" s="4"/>
      <c r="B11" s="30"/>
      <c r="C11" s="22">
        <v>103</v>
      </c>
      <c r="D11" s="36" t="s">
        <v>353</v>
      </c>
      <c r="E11" s="23" t="s">
        <v>340</v>
      </c>
      <c r="F11" s="36" t="s">
        <v>355</v>
      </c>
      <c r="G11" s="27" t="str">
        <f t="shared" si="0"/>
        <v>103B</v>
      </c>
      <c r="H11" s="44"/>
      <c r="I11" s="41" t="s">
        <v>34</v>
      </c>
      <c r="J11" s="4">
        <v>10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28.5" customHeight="1" x14ac:dyDescent="0.15">
      <c r="A12" s="4"/>
      <c r="B12" s="30"/>
      <c r="C12" s="22">
        <v>103</v>
      </c>
      <c r="D12" s="36" t="s">
        <v>353</v>
      </c>
      <c r="E12" s="23" t="s">
        <v>342</v>
      </c>
      <c r="F12" s="36" t="s">
        <v>356</v>
      </c>
      <c r="G12" s="27" t="str">
        <f t="shared" si="0"/>
        <v>103C</v>
      </c>
      <c r="H12" s="44"/>
      <c r="I12" s="41" t="s">
        <v>35</v>
      </c>
      <c r="J12" s="4">
        <v>11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28.5" customHeight="1" x14ac:dyDescent="0.15">
      <c r="A13" s="4"/>
      <c r="B13" s="30"/>
      <c r="C13" s="22">
        <v>103</v>
      </c>
      <c r="D13" s="36" t="s">
        <v>353</v>
      </c>
      <c r="E13" s="23" t="s">
        <v>344</v>
      </c>
      <c r="F13" s="36" t="s">
        <v>357</v>
      </c>
      <c r="G13" s="27" t="str">
        <f t="shared" si="0"/>
        <v>103D</v>
      </c>
      <c r="H13" s="44"/>
      <c r="I13" s="41" t="s">
        <v>36</v>
      </c>
      <c r="J13" s="4">
        <v>12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28.5" customHeight="1" x14ac:dyDescent="0.15">
      <c r="A14" s="4"/>
      <c r="B14" s="30"/>
      <c r="C14" s="22">
        <v>103</v>
      </c>
      <c r="D14" s="36" t="s">
        <v>353</v>
      </c>
      <c r="E14" s="23" t="s">
        <v>346</v>
      </c>
      <c r="F14" s="36" t="s">
        <v>37</v>
      </c>
      <c r="G14" s="27" t="str">
        <f t="shared" si="0"/>
        <v>103E</v>
      </c>
      <c r="H14" s="44"/>
      <c r="I14" s="41" t="s">
        <v>38</v>
      </c>
      <c r="J14" s="4">
        <v>13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28.5" customHeight="1" x14ac:dyDescent="0.15">
      <c r="A15" s="4"/>
      <c r="B15" s="30"/>
      <c r="C15" s="22">
        <v>104</v>
      </c>
      <c r="D15" s="36" t="s">
        <v>358</v>
      </c>
      <c r="E15" s="23" t="s">
        <v>25</v>
      </c>
      <c r="F15" s="36" t="s">
        <v>359</v>
      </c>
      <c r="G15" s="27" t="str">
        <f t="shared" si="0"/>
        <v>104A</v>
      </c>
      <c r="H15" s="44"/>
      <c r="I15" s="41" t="s">
        <v>39</v>
      </c>
      <c r="J15" s="4">
        <v>14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28.5" customHeight="1" x14ac:dyDescent="0.15">
      <c r="A16" s="4"/>
      <c r="B16" s="30"/>
      <c r="C16" s="22">
        <v>104</v>
      </c>
      <c r="D16" s="36" t="s">
        <v>358</v>
      </c>
      <c r="E16" s="23" t="s">
        <v>340</v>
      </c>
      <c r="F16" s="36" t="s">
        <v>360</v>
      </c>
      <c r="G16" s="27" t="str">
        <f t="shared" si="0"/>
        <v>104B</v>
      </c>
      <c r="H16" s="44"/>
      <c r="I16" s="41" t="s">
        <v>40</v>
      </c>
      <c r="J16" s="4">
        <v>15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28.5" customHeight="1" x14ac:dyDescent="0.15">
      <c r="A17" s="4"/>
      <c r="B17" s="30"/>
      <c r="C17" s="22">
        <v>104</v>
      </c>
      <c r="D17" s="36" t="s">
        <v>358</v>
      </c>
      <c r="E17" s="23" t="s">
        <v>342</v>
      </c>
      <c r="F17" s="36" t="s">
        <v>361</v>
      </c>
      <c r="G17" s="27" t="str">
        <f t="shared" si="0"/>
        <v>104C</v>
      </c>
      <c r="H17" s="44"/>
      <c r="I17" s="41" t="s">
        <v>41</v>
      </c>
      <c r="J17" s="4">
        <v>16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28.5" customHeight="1" x14ac:dyDescent="0.15">
      <c r="A18" s="4"/>
      <c r="B18" s="30"/>
      <c r="C18" s="22">
        <v>104</v>
      </c>
      <c r="D18" s="36" t="s">
        <v>358</v>
      </c>
      <c r="E18" s="23" t="s">
        <v>344</v>
      </c>
      <c r="F18" s="36" t="s">
        <v>362</v>
      </c>
      <c r="G18" s="27" t="str">
        <f t="shared" si="0"/>
        <v>104D</v>
      </c>
      <c r="H18" s="44"/>
      <c r="I18" s="41" t="s">
        <v>42</v>
      </c>
      <c r="J18" s="4">
        <v>17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28.5" customHeight="1" x14ac:dyDescent="0.15">
      <c r="A19" s="4"/>
      <c r="B19" s="30"/>
      <c r="C19" s="22">
        <v>105</v>
      </c>
      <c r="D19" s="36" t="s">
        <v>43</v>
      </c>
      <c r="E19" s="23" t="s">
        <v>25</v>
      </c>
      <c r="F19" s="36" t="s">
        <v>363</v>
      </c>
      <c r="G19" s="27" t="str">
        <f t="shared" si="0"/>
        <v>105A</v>
      </c>
      <c r="H19" s="44"/>
      <c r="I19" s="41" t="s">
        <v>44</v>
      </c>
      <c r="J19" s="4">
        <v>18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28.5" customHeight="1" x14ac:dyDescent="0.15">
      <c r="A20" s="4"/>
      <c r="B20" s="30"/>
      <c r="C20" s="22">
        <v>105</v>
      </c>
      <c r="D20" s="36" t="s">
        <v>43</v>
      </c>
      <c r="E20" s="23" t="s">
        <v>340</v>
      </c>
      <c r="F20" s="36" t="s">
        <v>364</v>
      </c>
      <c r="G20" s="27" t="str">
        <f t="shared" si="0"/>
        <v>105B</v>
      </c>
      <c r="H20" s="44"/>
      <c r="I20" s="41" t="s">
        <v>599</v>
      </c>
      <c r="J20" s="4">
        <v>19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28.5" customHeight="1" x14ac:dyDescent="0.15">
      <c r="A21" s="4"/>
      <c r="B21" s="30"/>
      <c r="C21" s="22">
        <v>105</v>
      </c>
      <c r="D21" s="36" t="s">
        <v>43</v>
      </c>
      <c r="E21" s="23" t="s">
        <v>342</v>
      </c>
      <c r="F21" s="36" t="s">
        <v>365</v>
      </c>
      <c r="G21" s="27" t="str">
        <f t="shared" si="0"/>
        <v>105C</v>
      </c>
      <c r="H21" s="44"/>
      <c r="I21" s="41" t="s">
        <v>45</v>
      </c>
      <c r="J21" s="4">
        <v>20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28.5" customHeight="1" x14ac:dyDescent="0.15">
      <c r="A22" s="4"/>
      <c r="B22" s="30"/>
      <c r="C22" s="22">
        <v>105</v>
      </c>
      <c r="D22" s="36" t="s">
        <v>43</v>
      </c>
      <c r="E22" s="23" t="s">
        <v>344</v>
      </c>
      <c r="F22" s="36" t="s">
        <v>366</v>
      </c>
      <c r="G22" s="27" t="str">
        <f t="shared" si="0"/>
        <v>105D</v>
      </c>
      <c r="H22" s="44"/>
      <c r="I22" s="41" t="s">
        <v>46</v>
      </c>
      <c r="J22" s="4">
        <v>21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 ht="28.5" customHeight="1" x14ac:dyDescent="0.15">
      <c r="A23" s="4"/>
      <c r="B23" s="30"/>
      <c r="C23" s="22">
        <v>105</v>
      </c>
      <c r="D23" s="36" t="s">
        <v>43</v>
      </c>
      <c r="E23" s="23" t="s">
        <v>346</v>
      </c>
      <c r="F23" s="36" t="s">
        <v>367</v>
      </c>
      <c r="G23" s="27" t="str">
        <f t="shared" si="0"/>
        <v>105E</v>
      </c>
      <c r="H23" s="44"/>
      <c r="I23" s="41" t="s">
        <v>47</v>
      </c>
      <c r="J23" s="4">
        <v>22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39" ht="28.5" customHeight="1" x14ac:dyDescent="0.15">
      <c r="A24" s="4"/>
      <c r="B24" s="30"/>
      <c r="C24" s="22">
        <v>105</v>
      </c>
      <c r="D24" s="36" t="s">
        <v>43</v>
      </c>
      <c r="E24" s="23" t="s">
        <v>348</v>
      </c>
      <c r="F24" s="36" t="s">
        <v>368</v>
      </c>
      <c r="G24" s="27" t="str">
        <f t="shared" si="0"/>
        <v>105F</v>
      </c>
      <c r="H24" s="44"/>
      <c r="I24" s="41" t="s">
        <v>48</v>
      </c>
      <c r="J24" s="4">
        <v>23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39" ht="28.5" customHeight="1" x14ac:dyDescent="0.15">
      <c r="A25" s="4"/>
      <c r="B25" s="30"/>
      <c r="C25" s="22">
        <v>106</v>
      </c>
      <c r="D25" s="36" t="s">
        <v>369</v>
      </c>
      <c r="E25" s="23" t="s">
        <v>25</v>
      </c>
      <c r="F25" s="36" t="s">
        <v>370</v>
      </c>
      <c r="G25" s="27" t="str">
        <f t="shared" si="0"/>
        <v>106A</v>
      </c>
      <c r="H25" s="44"/>
      <c r="I25" s="41" t="s">
        <v>49</v>
      </c>
      <c r="J25" s="4">
        <v>24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39" ht="28.5" customHeight="1" x14ac:dyDescent="0.15">
      <c r="A26" s="4"/>
      <c r="B26" s="30"/>
      <c r="C26" s="22">
        <v>106</v>
      </c>
      <c r="D26" s="36" t="s">
        <v>369</v>
      </c>
      <c r="E26" s="23" t="s">
        <v>340</v>
      </c>
      <c r="F26" s="36" t="s">
        <v>371</v>
      </c>
      <c r="G26" s="27" t="str">
        <f t="shared" si="0"/>
        <v>106B</v>
      </c>
      <c r="H26" s="44"/>
      <c r="I26" s="41" t="s">
        <v>50</v>
      </c>
      <c r="J26" s="4">
        <v>25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39" ht="28.5" customHeight="1" x14ac:dyDescent="0.15">
      <c r="A27" s="4"/>
      <c r="B27" s="30"/>
      <c r="C27" s="22">
        <v>106</v>
      </c>
      <c r="D27" s="36" t="s">
        <v>369</v>
      </c>
      <c r="E27" s="23" t="s">
        <v>342</v>
      </c>
      <c r="F27" s="36" t="s">
        <v>372</v>
      </c>
      <c r="G27" s="27" t="str">
        <f t="shared" si="0"/>
        <v>106C</v>
      </c>
      <c r="H27" s="44"/>
      <c r="I27" s="41" t="s">
        <v>51</v>
      </c>
      <c r="J27" s="4">
        <v>26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39" s="1" customFormat="1" ht="28.5" customHeight="1" x14ac:dyDescent="0.15">
      <c r="A28" s="8"/>
      <c r="B28" s="30"/>
      <c r="C28" s="22">
        <v>106</v>
      </c>
      <c r="D28" s="36" t="s">
        <v>369</v>
      </c>
      <c r="E28" s="23" t="s">
        <v>344</v>
      </c>
      <c r="F28" s="36" t="s">
        <v>373</v>
      </c>
      <c r="G28" s="27" t="str">
        <f t="shared" si="0"/>
        <v>106D</v>
      </c>
      <c r="H28" s="44"/>
      <c r="I28" s="41" t="s">
        <v>52</v>
      </c>
      <c r="J28" s="4">
        <v>27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39" s="1" customFormat="1" ht="28.5" customHeight="1" x14ac:dyDescent="0.15">
      <c r="A29" s="8"/>
      <c r="B29" s="30"/>
      <c r="C29" s="22">
        <v>106</v>
      </c>
      <c r="D29" s="36" t="s">
        <v>369</v>
      </c>
      <c r="E29" s="23" t="s">
        <v>346</v>
      </c>
      <c r="F29" s="36" t="s">
        <v>374</v>
      </c>
      <c r="G29" s="27" t="str">
        <f t="shared" si="0"/>
        <v>106E</v>
      </c>
      <c r="H29" s="44"/>
      <c r="I29" s="41" t="s">
        <v>374</v>
      </c>
      <c r="J29" s="4">
        <v>28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39" ht="28.5" customHeight="1" x14ac:dyDescent="0.15">
      <c r="A30" s="4"/>
      <c r="B30" s="30"/>
      <c r="C30" s="22">
        <v>106</v>
      </c>
      <c r="D30" s="36" t="s">
        <v>369</v>
      </c>
      <c r="E30" s="23" t="s">
        <v>348</v>
      </c>
      <c r="F30" s="36" t="s">
        <v>375</v>
      </c>
      <c r="G30" s="27" t="str">
        <f t="shared" si="0"/>
        <v>106F</v>
      </c>
      <c r="H30" s="44"/>
      <c r="I30" s="41" t="s">
        <v>53</v>
      </c>
      <c r="J30" s="4">
        <v>29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39" ht="28.5" customHeight="1" x14ac:dyDescent="0.15">
      <c r="A31" s="4"/>
      <c r="B31" s="30"/>
      <c r="C31" s="22">
        <v>106</v>
      </c>
      <c r="D31" s="36" t="s">
        <v>369</v>
      </c>
      <c r="E31" s="23" t="s">
        <v>376</v>
      </c>
      <c r="F31" s="36" t="s">
        <v>377</v>
      </c>
      <c r="G31" s="27" t="str">
        <f t="shared" si="0"/>
        <v>106G</v>
      </c>
      <c r="H31" s="44"/>
      <c r="I31" s="41" t="s">
        <v>600</v>
      </c>
      <c r="J31" s="4">
        <v>30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39" x14ac:dyDescent="0.15">
      <c r="A32" s="4"/>
      <c r="B32" s="30"/>
      <c r="C32" s="22">
        <v>107</v>
      </c>
      <c r="D32" s="36" t="s">
        <v>378</v>
      </c>
      <c r="E32" s="23" t="s">
        <v>25</v>
      </c>
      <c r="F32" s="36" t="s">
        <v>379</v>
      </c>
      <c r="G32" s="27" t="str">
        <f t="shared" si="0"/>
        <v>107A</v>
      </c>
      <c r="H32" s="44"/>
      <c r="I32" s="41" t="s">
        <v>833</v>
      </c>
      <c r="J32" s="4">
        <v>31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28.5" customHeight="1" x14ac:dyDescent="0.15">
      <c r="A33" s="4"/>
      <c r="B33" s="30"/>
      <c r="C33" s="22">
        <v>107</v>
      </c>
      <c r="D33" s="36" t="s">
        <v>378</v>
      </c>
      <c r="E33" s="23" t="s">
        <v>340</v>
      </c>
      <c r="F33" s="36" t="s">
        <v>54</v>
      </c>
      <c r="G33" s="27" t="str">
        <f t="shared" si="0"/>
        <v>107B</v>
      </c>
      <c r="H33" s="44"/>
      <c r="I33" s="41" t="s">
        <v>601</v>
      </c>
      <c r="J33" s="4">
        <v>32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28.5" customHeight="1" x14ac:dyDescent="0.15">
      <c r="A34" s="4"/>
      <c r="B34" s="30"/>
      <c r="C34" s="22">
        <v>108</v>
      </c>
      <c r="D34" s="36" t="s">
        <v>380</v>
      </c>
      <c r="E34" s="23" t="s">
        <v>25</v>
      </c>
      <c r="F34" s="36" t="s">
        <v>381</v>
      </c>
      <c r="G34" s="27" t="str">
        <f t="shared" si="0"/>
        <v>108A</v>
      </c>
      <c r="H34" s="44"/>
      <c r="I34" s="41" t="s">
        <v>381</v>
      </c>
      <c r="J34" s="4">
        <v>33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28.5" customHeight="1" x14ac:dyDescent="0.15">
      <c r="A35" s="4"/>
      <c r="B35" s="30"/>
      <c r="C35" s="22">
        <v>108</v>
      </c>
      <c r="D35" s="36" t="s">
        <v>380</v>
      </c>
      <c r="E35" s="23" t="s">
        <v>340</v>
      </c>
      <c r="F35" s="36" t="s">
        <v>382</v>
      </c>
      <c r="G35" s="27" t="str">
        <f t="shared" si="0"/>
        <v>108B</v>
      </c>
      <c r="H35" s="44"/>
      <c r="I35" s="41" t="s">
        <v>55</v>
      </c>
      <c r="J35" s="4">
        <v>34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s="1" customFormat="1" ht="28.5" customHeight="1" x14ac:dyDescent="0.15">
      <c r="A36" s="8"/>
      <c r="B36" s="30"/>
      <c r="C36" s="22">
        <v>108</v>
      </c>
      <c r="D36" s="36" t="s">
        <v>380</v>
      </c>
      <c r="E36" s="23" t="s">
        <v>342</v>
      </c>
      <c r="F36" s="36" t="s">
        <v>383</v>
      </c>
      <c r="G36" s="27" t="str">
        <f t="shared" si="0"/>
        <v>108C</v>
      </c>
      <c r="H36" s="44"/>
      <c r="I36" s="41" t="s">
        <v>56</v>
      </c>
      <c r="J36" s="4">
        <v>35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s="1" customFormat="1" ht="28.5" customHeight="1" x14ac:dyDescent="0.15">
      <c r="A37" s="8"/>
      <c r="B37" s="30"/>
      <c r="C37" s="22">
        <v>108</v>
      </c>
      <c r="D37" s="36" t="s">
        <v>380</v>
      </c>
      <c r="E37" s="23" t="s">
        <v>344</v>
      </c>
      <c r="F37" s="36" t="s">
        <v>384</v>
      </c>
      <c r="G37" s="27" t="str">
        <f t="shared" si="0"/>
        <v>108D</v>
      </c>
      <c r="H37" s="44"/>
      <c r="I37" s="41" t="s">
        <v>57</v>
      </c>
      <c r="J37" s="4">
        <v>36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28.5" customHeight="1" x14ac:dyDescent="0.15">
      <c r="A38" s="4"/>
      <c r="B38" s="30"/>
      <c r="C38" s="22">
        <v>108</v>
      </c>
      <c r="D38" s="36" t="s">
        <v>380</v>
      </c>
      <c r="E38" s="23" t="s">
        <v>346</v>
      </c>
      <c r="F38" s="36" t="s">
        <v>385</v>
      </c>
      <c r="G38" s="27" t="str">
        <f t="shared" si="0"/>
        <v>108E</v>
      </c>
      <c r="H38" s="44"/>
      <c r="I38" s="41" t="s">
        <v>58</v>
      </c>
      <c r="J38" s="4">
        <v>37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28.5" customHeight="1" x14ac:dyDescent="0.15">
      <c r="A39" s="4"/>
      <c r="B39" s="30"/>
      <c r="C39" s="22">
        <v>108</v>
      </c>
      <c r="D39" s="36" t="s">
        <v>380</v>
      </c>
      <c r="E39" s="23" t="s">
        <v>348</v>
      </c>
      <c r="F39" s="36" t="s">
        <v>386</v>
      </c>
      <c r="G39" s="27" t="str">
        <f t="shared" si="0"/>
        <v>108F</v>
      </c>
      <c r="H39" s="44"/>
      <c r="I39" s="41" t="s">
        <v>59</v>
      </c>
      <c r="J39" s="4">
        <v>38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28.5" customHeight="1" x14ac:dyDescent="0.15">
      <c r="A40" s="4"/>
      <c r="B40" s="30"/>
      <c r="C40" s="22">
        <v>109</v>
      </c>
      <c r="D40" s="36" t="s">
        <v>387</v>
      </c>
      <c r="E40" s="23" t="s">
        <v>25</v>
      </c>
      <c r="F40" s="36" t="s">
        <v>388</v>
      </c>
      <c r="G40" s="27" t="str">
        <f t="shared" si="0"/>
        <v>109A</v>
      </c>
      <c r="H40" s="44"/>
      <c r="I40" s="41" t="s">
        <v>602</v>
      </c>
      <c r="J40" s="4">
        <v>39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28.5" customHeight="1" x14ac:dyDescent="0.15">
      <c r="A41" s="4"/>
      <c r="B41" s="30"/>
      <c r="C41" s="22">
        <v>109</v>
      </c>
      <c r="D41" s="36" t="s">
        <v>387</v>
      </c>
      <c r="E41" s="23" t="s">
        <v>340</v>
      </c>
      <c r="F41" s="36" t="s">
        <v>60</v>
      </c>
      <c r="G41" s="27" t="str">
        <f t="shared" si="0"/>
        <v>109B</v>
      </c>
      <c r="H41" s="44"/>
      <c r="I41" s="41" t="s">
        <v>602</v>
      </c>
      <c r="J41" s="4">
        <v>40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28.5" customHeight="1" x14ac:dyDescent="0.15">
      <c r="A42" s="4"/>
      <c r="B42" s="30"/>
      <c r="C42" s="22">
        <v>109</v>
      </c>
      <c r="D42" s="36" t="s">
        <v>387</v>
      </c>
      <c r="E42" s="23" t="s">
        <v>342</v>
      </c>
      <c r="F42" s="36" t="s">
        <v>389</v>
      </c>
      <c r="G42" s="27" t="str">
        <f t="shared" si="0"/>
        <v>109C</v>
      </c>
      <c r="H42" s="44"/>
      <c r="I42" s="41" t="s">
        <v>61</v>
      </c>
      <c r="J42" s="4">
        <v>41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28.5" customHeight="1" x14ac:dyDescent="0.15">
      <c r="A43" s="4"/>
      <c r="B43" s="30"/>
      <c r="C43" s="22">
        <v>109</v>
      </c>
      <c r="D43" s="36" t="s">
        <v>387</v>
      </c>
      <c r="E43" s="23" t="s">
        <v>344</v>
      </c>
      <c r="F43" s="36" t="s">
        <v>390</v>
      </c>
      <c r="G43" s="27" t="str">
        <f t="shared" si="0"/>
        <v>109D</v>
      </c>
      <c r="H43" s="44"/>
      <c r="I43" s="41" t="s">
        <v>62</v>
      </c>
      <c r="J43" s="4">
        <v>42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s="1" customFormat="1" ht="28.5" customHeight="1" x14ac:dyDescent="0.15">
      <c r="A44" s="8"/>
      <c r="B44" s="30"/>
      <c r="C44" s="22">
        <v>109</v>
      </c>
      <c r="D44" s="36" t="s">
        <v>387</v>
      </c>
      <c r="E44" s="23" t="s">
        <v>346</v>
      </c>
      <c r="F44" s="36" t="s">
        <v>391</v>
      </c>
      <c r="G44" s="27" t="str">
        <f t="shared" si="0"/>
        <v>109E</v>
      </c>
      <c r="H44" s="44"/>
      <c r="I44" s="41" t="s">
        <v>63</v>
      </c>
      <c r="J44" s="4">
        <v>43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s="1" customFormat="1" ht="28.5" customHeight="1" x14ac:dyDescent="0.15">
      <c r="A45" s="8"/>
      <c r="B45" s="30"/>
      <c r="C45" s="22">
        <v>109</v>
      </c>
      <c r="D45" s="36" t="s">
        <v>387</v>
      </c>
      <c r="E45" s="23" t="s">
        <v>348</v>
      </c>
      <c r="F45" s="36" t="s">
        <v>392</v>
      </c>
      <c r="G45" s="27" t="str">
        <f t="shared" si="0"/>
        <v>109F</v>
      </c>
      <c r="H45" s="44"/>
      <c r="I45" s="41" t="s">
        <v>603</v>
      </c>
      <c r="J45" s="4">
        <v>44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28.5" customHeight="1" x14ac:dyDescent="0.15">
      <c r="A46" s="4"/>
      <c r="B46" s="30"/>
      <c r="C46" s="22">
        <v>109</v>
      </c>
      <c r="D46" s="36" t="s">
        <v>387</v>
      </c>
      <c r="E46" s="23" t="s">
        <v>376</v>
      </c>
      <c r="F46" s="36" t="s">
        <v>393</v>
      </c>
      <c r="G46" s="27" t="str">
        <f t="shared" si="0"/>
        <v>109G</v>
      </c>
      <c r="H46" s="44"/>
      <c r="I46" s="41" t="s">
        <v>64</v>
      </c>
      <c r="J46" s="4">
        <v>45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28.5" customHeight="1" x14ac:dyDescent="0.15">
      <c r="A47" s="4"/>
      <c r="B47" s="30"/>
      <c r="C47" s="22">
        <v>110</v>
      </c>
      <c r="D47" s="36" t="s">
        <v>394</v>
      </c>
      <c r="E47" s="23" t="s">
        <v>25</v>
      </c>
      <c r="F47" s="36" t="s">
        <v>395</v>
      </c>
      <c r="G47" s="27" t="str">
        <f t="shared" si="0"/>
        <v>110A</v>
      </c>
      <c r="H47" s="44"/>
      <c r="I47" s="41" t="s">
        <v>65</v>
      </c>
      <c r="J47" s="4">
        <v>46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28.5" customHeight="1" x14ac:dyDescent="0.15">
      <c r="A48" s="4"/>
      <c r="B48" s="30"/>
      <c r="C48" s="22">
        <v>110</v>
      </c>
      <c r="D48" s="36" t="s">
        <v>394</v>
      </c>
      <c r="E48" s="23" t="s">
        <v>340</v>
      </c>
      <c r="F48" s="36" t="s">
        <v>396</v>
      </c>
      <c r="G48" s="27" t="str">
        <f t="shared" si="0"/>
        <v>110B</v>
      </c>
      <c r="H48" s="44"/>
      <c r="I48" s="41" t="s">
        <v>66</v>
      </c>
      <c r="J48" s="4">
        <v>47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28.5" customHeight="1" x14ac:dyDescent="0.15">
      <c r="A49" s="4"/>
      <c r="B49" s="30"/>
      <c r="C49" s="22">
        <v>110</v>
      </c>
      <c r="D49" s="36" t="s">
        <v>394</v>
      </c>
      <c r="E49" s="23" t="s">
        <v>342</v>
      </c>
      <c r="F49" s="36" t="s">
        <v>397</v>
      </c>
      <c r="G49" s="27" t="str">
        <f t="shared" si="0"/>
        <v>110C</v>
      </c>
      <c r="H49" s="44"/>
      <c r="I49" s="41" t="s">
        <v>67</v>
      </c>
      <c r="J49" s="4">
        <v>48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28.5" customHeight="1" x14ac:dyDescent="0.15">
      <c r="A50" s="4"/>
      <c r="B50" s="30"/>
      <c r="C50" s="22">
        <v>111</v>
      </c>
      <c r="D50" s="36" t="s">
        <v>398</v>
      </c>
      <c r="E50" s="23" t="s">
        <v>25</v>
      </c>
      <c r="F50" s="36" t="s">
        <v>68</v>
      </c>
      <c r="G50" s="27" t="str">
        <f t="shared" si="0"/>
        <v>111A</v>
      </c>
      <c r="H50" s="44"/>
      <c r="I50" s="41" t="s">
        <v>604</v>
      </c>
      <c r="J50" s="4">
        <v>49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28.5" customHeight="1" x14ac:dyDescent="0.15">
      <c r="A51" s="4"/>
      <c r="B51" s="30"/>
      <c r="C51" s="22">
        <v>111</v>
      </c>
      <c r="D51" s="36" t="s">
        <v>398</v>
      </c>
      <c r="E51" s="23" t="s">
        <v>340</v>
      </c>
      <c r="F51" s="36" t="s">
        <v>399</v>
      </c>
      <c r="G51" s="27" t="str">
        <f t="shared" si="0"/>
        <v>111B</v>
      </c>
      <c r="H51" s="44"/>
      <c r="I51" s="41" t="s">
        <v>69</v>
      </c>
      <c r="J51" s="4">
        <v>50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s="1" customFormat="1" ht="28.5" customHeight="1" x14ac:dyDescent="0.15">
      <c r="A52" s="8"/>
      <c r="B52" s="30"/>
      <c r="C52" s="22">
        <v>111</v>
      </c>
      <c r="D52" s="36" t="s">
        <v>398</v>
      </c>
      <c r="E52" s="23" t="s">
        <v>342</v>
      </c>
      <c r="F52" s="36" t="s">
        <v>400</v>
      </c>
      <c r="G52" s="27" t="str">
        <f t="shared" si="0"/>
        <v>111C</v>
      </c>
      <c r="H52" s="44"/>
      <c r="I52" s="41" t="s">
        <v>70</v>
      </c>
      <c r="J52" s="4">
        <v>51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s="1" customFormat="1" ht="28.5" customHeight="1" x14ac:dyDescent="0.15">
      <c r="A53" s="8"/>
      <c r="B53" s="30"/>
      <c r="C53" s="22">
        <v>111</v>
      </c>
      <c r="D53" s="36" t="s">
        <v>398</v>
      </c>
      <c r="E53" s="23" t="s">
        <v>344</v>
      </c>
      <c r="F53" s="36" t="s">
        <v>401</v>
      </c>
      <c r="G53" s="27" t="str">
        <f t="shared" si="0"/>
        <v>111D</v>
      </c>
      <c r="H53" s="44"/>
      <c r="I53" s="41" t="s">
        <v>71</v>
      </c>
      <c r="J53" s="4">
        <v>52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28.5" customHeight="1" x14ac:dyDescent="0.15">
      <c r="A54" s="4"/>
      <c r="B54" s="30"/>
      <c r="C54" s="22">
        <v>111</v>
      </c>
      <c r="D54" s="36" t="s">
        <v>398</v>
      </c>
      <c r="E54" s="23" t="s">
        <v>346</v>
      </c>
      <c r="F54" s="36" t="s">
        <v>402</v>
      </c>
      <c r="G54" s="27" t="str">
        <f t="shared" si="0"/>
        <v>111E</v>
      </c>
      <c r="H54" s="44"/>
      <c r="I54" s="41" t="s">
        <v>72</v>
      </c>
      <c r="J54" s="4">
        <v>53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28.5" customHeight="1" x14ac:dyDescent="0.15">
      <c r="A55" s="4"/>
      <c r="B55" s="30"/>
      <c r="C55" s="22">
        <v>111</v>
      </c>
      <c r="D55" s="36" t="s">
        <v>398</v>
      </c>
      <c r="E55" s="23" t="s">
        <v>348</v>
      </c>
      <c r="F55" s="36" t="s">
        <v>403</v>
      </c>
      <c r="G55" s="27" t="str">
        <f t="shared" si="0"/>
        <v>111F</v>
      </c>
      <c r="H55" s="44"/>
      <c r="I55" s="41" t="s">
        <v>73</v>
      </c>
      <c r="J55" s="4">
        <v>54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28.5" customHeight="1" x14ac:dyDescent="0.15">
      <c r="A56" s="4"/>
      <c r="B56" s="30"/>
      <c r="C56" s="22">
        <v>112</v>
      </c>
      <c r="D56" s="36" t="s">
        <v>404</v>
      </c>
      <c r="E56" s="23" t="s">
        <v>25</v>
      </c>
      <c r="F56" s="36" t="s">
        <v>405</v>
      </c>
      <c r="G56" s="27" t="str">
        <f t="shared" si="0"/>
        <v>112A</v>
      </c>
      <c r="H56" s="44"/>
      <c r="I56" s="41" t="s">
        <v>74</v>
      </c>
      <c r="J56" s="4">
        <v>55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28.5" customHeight="1" x14ac:dyDescent="0.15">
      <c r="A57" s="4"/>
      <c r="B57" s="30"/>
      <c r="C57" s="22">
        <v>112</v>
      </c>
      <c r="D57" s="36" t="s">
        <v>404</v>
      </c>
      <c r="E57" s="23" t="s">
        <v>340</v>
      </c>
      <c r="F57" s="36" t="s">
        <v>75</v>
      </c>
      <c r="G57" s="27" t="str">
        <f t="shared" si="0"/>
        <v>112B</v>
      </c>
      <c r="H57" s="44"/>
      <c r="I57" s="41" t="s">
        <v>76</v>
      </c>
      <c r="J57" s="4">
        <v>56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28.5" customHeight="1" x14ac:dyDescent="0.15">
      <c r="A58" s="4"/>
      <c r="B58" s="30"/>
      <c r="C58" s="22">
        <v>112</v>
      </c>
      <c r="D58" s="36" t="s">
        <v>404</v>
      </c>
      <c r="E58" s="23" t="s">
        <v>342</v>
      </c>
      <c r="F58" s="36" t="s">
        <v>406</v>
      </c>
      <c r="G58" s="27" t="str">
        <f t="shared" si="0"/>
        <v>112C</v>
      </c>
      <c r="H58" s="44"/>
      <c r="I58" s="41" t="s">
        <v>605</v>
      </c>
      <c r="J58" s="4">
        <v>57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28.5" customHeight="1" x14ac:dyDescent="0.15">
      <c r="A59" s="4"/>
      <c r="B59" s="30"/>
      <c r="C59" s="22">
        <v>112</v>
      </c>
      <c r="D59" s="36" t="s">
        <v>404</v>
      </c>
      <c r="E59" s="23" t="s">
        <v>344</v>
      </c>
      <c r="F59" s="36" t="s">
        <v>407</v>
      </c>
      <c r="G59" s="27" t="str">
        <f t="shared" si="0"/>
        <v>112D</v>
      </c>
      <c r="H59" s="44"/>
      <c r="I59" s="41" t="s">
        <v>407</v>
      </c>
      <c r="J59" s="4">
        <v>58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s="1" customFormat="1" ht="28.5" customHeight="1" x14ac:dyDescent="0.15">
      <c r="A60" s="8"/>
      <c r="B60" s="30"/>
      <c r="C60" s="22">
        <v>113</v>
      </c>
      <c r="D60" s="36" t="s">
        <v>408</v>
      </c>
      <c r="E60" s="23" t="s">
        <v>25</v>
      </c>
      <c r="F60" s="36" t="s">
        <v>409</v>
      </c>
      <c r="G60" s="27" t="str">
        <f t="shared" si="0"/>
        <v>113A</v>
      </c>
      <c r="H60" s="44"/>
      <c r="I60" s="41" t="s">
        <v>77</v>
      </c>
      <c r="J60" s="4">
        <v>59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s="1" customFormat="1" ht="28.5" customHeight="1" x14ac:dyDescent="0.15">
      <c r="A61" s="8"/>
      <c r="B61" s="30"/>
      <c r="C61" s="22">
        <v>113</v>
      </c>
      <c r="D61" s="36" t="s">
        <v>408</v>
      </c>
      <c r="E61" s="23" t="s">
        <v>340</v>
      </c>
      <c r="F61" s="36" t="s">
        <v>410</v>
      </c>
      <c r="G61" s="27" t="str">
        <f t="shared" si="0"/>
        <v>113B</v>
      </c>
      <c r="H61" s="44"/>
      <c r="I61" s="41" t="s">
        <v>78</v>
      </c>
      <c r="J61" s="4">
        <v>60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28.5" customHeight="1" x14ac:dyDescent="0.15">
      <c r="A62" s="4"/>
      <c r="B62" s="30"/>
      <c r="C62" s="22">
        <v>113</v>
      </c>
      <c r="D62" s="36" t="s">
        <v>408</v>
      </c>
      <c r="E62" s="23" t="s">
        <v>342</v>
      </c>
      <c r="F62" s="36" t="s">
        <v>411</v>
      </c>
      <c r="G62" s="27" t="str">
        <f t="shared" si="0"/>
        <v>113C</v>
      </c>
      <c r="H62" s="44"/>
      <c r="I62" s="41" t="s">
        <v>79</v>
      </c>
      <c r="J62" s="4">
        <v>61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28.5" customHeight="1" x14ac:dyDescent="0.15">
      <c r="A63" s="4"/>
      <c r="B63" s="30"/>
      <c r="C63" s="22">
        <v>113</v>
      </c>
      <c r="D63" s="36" t="s">
        <v>408</v>
      </c>
      <c r="E63" s="23" t="s">
        <v>344</v>
      </c>
      <c r="F63" s="36" t="s">
        <v>412</v>
      </c>
      <c r="G63" s="27" t="str">
        <f t="shared" si="0"/>
        <v>113D</v>
      </c>
      <c r="H63" s="44"/>
      <c r="I63" s="41" t="s">
        <v>606</v>
      </c>
      <c r="J63" s="4">
        <v>62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28.5" customHeight="1" x14ac:dyDescent="0.15">
      <c r="A64" s="4"/>
      <c r="B64" s="30"/>
      <c r="C64" s="22">
        <v>113</v>
      </c>
      <c r="D64" s="36" t="s">
        <v>408</v>
      </c>
      <c r="E64" s="23" t="s">
        <v>346</v>
      </c>
      <c r="F64" s="36" t="s">
        <v>413</v>
      </c>
      <c r="G64" s="27" t="str">
        <f t="shared" si="0"/>
        <v>113E</v>
      </c>
      <c r="H64" s="44"/>
      <c r="I64" s="41" t="s">
        <v>607</v>
      </c>
      <c r="J64" s="4">
        <v>63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28.5" customHeight="1" x14ac:dyDescent="0.15">
      <c r="A65" s="4"/>
      <c r="B65" s="30"/>
      <c r="C65" s="22">
        <v>114</v>
      </c>
      <c r="D65" s="36" t="s">
        <v>414</v>
      </c>
      <c r="E65" s="23" t="s">
        <v>25</v>
      </c>
      <c r="F65" s="36" t="s">
        <v>415</v>
      </c>
      <c r="G65" s="27" t="str">
        <f t="shared" si="0"/>
        <v>114A</v>
      </c>
      <c r="H65" s="44"/>
      <c r="I65" s="41" t="s">
        <v>608</v>
      </c>
      <c r="J65" s="4">
        <v>64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28.5" customHeight="1" x14ac:dyDescent="0.15">
      <c r="A66" s="4"/>
      <c r="B66" s="30"/>
      <c r="C66" s="22">
        <v>114</v>
      </c>
      <c r="D66" s="36" t="s">
        <v>414</v>
      </c>
      <c r="E66" s="23" t="s">
        <v>340</v>
      </c>
      <c r="F66" s="36" t="s">
        <v>416</v>
      </c>
      <c r="G66" s="27" t="str">
        <f t="shared" ref="G66:G129" si="1">C66&amp;E66</f>
        <v>114B</v>
      </c>
      <c r="H66" s="44"/>
      <c r="I66" s="41" t="s">
        <v>609</v>
      </c>
      <c r="J66" s="4">
        <v>65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28.5" customHeight="1" x14ac:dyDescent="0.15">
      <c r="A67" s="4"/>
      <c r="B67" s="30"/>
      <c r="C67" s="22">
        <v>114</v>
      </c>
      <c r="D67" s="36" t="s">
        <v>414</v>
      </c>
      <c r="E67" s="23" t="s">
        <v>342</v>
      </c>
      <c r="F67" s="36" t="s">
        <v>417</v>
      </c>
      <c r="G67" s="27" t="str">
        <f t="shared" si="1"/>
        <v>114C</v>
      </c>
      <c r="H67" s="44"/>
      <c r="I67" s="41" t="s">
        <v>610</v>
      </c>
      <c r="J67" s="4">
        <v>66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s="1" customFormat="1" ht="28.5" customHeight="1" x14ac:dyDescent="0.15">
      <c r="A68" s="8"/>
      <c r="B68" s="30"/>
      <c r="C68" s="22">
        <v>114</v>
      </c>
      <c r="D68" s="36" t="s">
        <v>414</v>
      </c>
      <c r="E68" s="23" t="s">
        <v>344</v>
      </c>
      <c r="F68" s="36" t="s">
        <v>418</v>
      </c>
      <c r="G68" s="27" t="str">
        <f t="shared" si="1"/>
        <v>114D</v>
      </c>
      <c r="H68" s="44"/>
      <c r="I68" s="41" t="s">
        <v>611</v>
      </c>
      <c r="J68" s="4">
        <v>67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 s="1" customFormat="1" ht="28.5" customHeight="1" x14ac:dyDescent="0.15">
      <c r="A69" s="8"/>
      <c r="B69" s="30"/>
      <c r="C69" s="22">
        <v>114</v>
      </c>
      <c r="D69" s="36" t="s">
        <v>414</v>
      </c>
      <c r="E69" s="23" t="s">
        <v>346</v>
      </c>
      <c r="F69" s="36" t="s">
        <v>419</v>
      </c>
      <c r="G69" s="27" t="str">
        <f t="shared" si="1"/>
        <v>114E</v>
      </c>
      <c r="H69" s="44"/>
      <c r="I69" s="41" t="s">
        <v>682</v>
      </c>
      <c r="J69" s="4">
        <v>68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 ht="28.5" customHeight="1" x14ac:dyDescent="0.15">
      <c r="A70" s="4"/>
      <c r="B70" s="30"/>
      <c r="C70" s="22">
        <v>114</v>
      </c>
      <c r="D70" s="36" t="s">
        <v>414</v>
      </c>
      <c r="E70" s="23" t="s">
        <v>348</v>
      </c>
      <c r="F70" s="36" t="s">
        <v>420</v>
      </c>
      <c r="G70" s="27" t="str">
        <f t="shared" si="1"/>
        <v>114F</v>
      </c>
      <c r="H70" s="44"/>
      <c r="I70" s="41" t="s">
        <v>80</v>
      </c>
      <c r="J70" s="4">
        <v>69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28.5" customHeight="1" x14ac:dyDescent="0.15">
      <c r="A71" s="4"/>
      <c r="B71" s="30"/>
      <c r="C71" s="22">
        <v>115</v>
      </c>
      <c r="D71" s="36" t="s">
        <v>421</v>
      </c>
      <c r="E71" s="23" t="s">
        <v>25</v>
      </c>
      <c r="F71" s="36" t="s">
        <v>422</v>
      </c>
      <c r="G71" s="27" t="str">
        <f t="shared" si="1"/>
        <v>115A</v>
      </c>
      <c r="H71" s="44"/>
      <c r="I71" s="41" t="s">
        <v>612</v>
      </c>
      <c r="J71" s="4">
        <v>70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28.5" customHeight="1" x14ac:dyDescent="0.15">
      <c r="A72" s="4"/>
      <c r="B72" s="30"/>
      <c r="C72" s="22">
        <v>115</v>
      </c>
      <c r="D72" s="36" t="s">
        <v>421</v>
      </c>
      <c r="E72" s="23" t="s">
        <v>340</v>
      </c>
      <c r="F72" s="36" t="s">
        <v>423</v>
      </c>
      <c r="G72" s="27" t="str">
        <f t="shared" si="1"/>
        <v>115B</v>
      </c>
      <c r="H72" s="44"/>
      <c r="I72" s="41" t="s">
        <v>81</v>
      </c>
      <c r="J72" s="4">
        <v>71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28.5" customHeight="1" x14ac:dyDescent="0.15">
      <c r="A73" s="4"/>
      <c r="B73" s="30"/>
      <c r="C73" s="22">
        <v>115</v>
      </c>
      <c r="D73" s="36" t="s">
        <v>421</v>
      </c>
      <c r="E73" s="23" t="s">
        <v>342</v>
      </c>
      <c r="F73" s="36" t="s">
        <v>424</v>
      </c>
      <c r="G73" s="27" t="str">
        <f t="shared" si="1"/>
        <v>115C</v>
      </c>
      <c r="H73" s="44"/>
      <c r="I73" s="41" t="s">
        <v>82</v>
      </c>
      <c r="J73" s="4">
        <v>72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28.5" customHeight="1" x14ac:dyDescent="0.15">
      <c r="A74" s="4"/>
      <c r="B74" s="30"/>
      <c r="C74" s="22">
        <v>115</v>
      </c>
      <c r="D74" s="36" t="s">
        <v>421</v>
      </c>
      <c r="E74" s="23" t="s">
        <v>344</v>
      </c>
      <c r="F74" s="36" t="s">
        <v>425</v>
      </c>
      <c r="G74" s="27" t="str">
        <f t="shared" si="1"/>
        <v>115D</v>
      </c>
      <c r="H74" s="44"/>
      <c r="I74" s="41" t="s">
        <v>613</v>
      </c>
      <c r="J74" s="4">
        <v>73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28.5" customHeight="1" x14ac:dyDescent="0.15">
      <c r="A75" s="4"/>
      <c r="B75" s="30"/>
      <c r="C75" s="22">
        <v>115</v>
      </c>
      <c r="D75" s="36" t="s">
        <v>421</v>
      </c>
      <c r="E75" s="23" t="s">
        <v>346</v>
      </c>
      <c r="F75" s="36" t="s">
        <v>426</v>
      </c>
      <c r="G75" s="27" t="str">
        <f t="shared" si="1"/>
        <v>115E</v>
      </c>
      <c r="H75" s="44"/>
      <c r="I75" s="41" t="s">
        <v>614</v>
      </c>
      <c r="J75" s="4">
        <v>74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s="1" customFormat="1" ht="28.5" customHeight="1" x14ac:dyDescent="0.15">
      <c r="A76" s="8"/>
      <c r="B76" s="30"/>
      <c r="C76" s="22">
        <v>116</v>
      </c>
      <c r="D76" s="36" t="s">
        <v>83</v>
      </c>
      <c r="E76" s="23" t="s">
        <v>25</v>
      </c>
      <c r="F76" s="36" t="s">
        <v>83</v>
      </c>
      <c r="G76" s="27" t="str">
        <f t="shared" si="1"/>
        <v>116A</v>
      </c>
      <c r="H76" s="44"/>
      <c r="I76" s="41" t="s">
        <v>84</v>
      </c>
      <c r="J76" s="4">
        <v>75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1:29" s="1" customFormat="1" ht="28.5" customHeight="1" x14ac:dyDescent="0.15">
      <c r="A77" s="8"/>
      <c r="B77" s="30"/>
      <c r="C77" s="22">
        <v>116</v>
      </c>
      <c r="D77" s="36" t="s">
        <v>83</v>
      </c>
      <c r="E77" s="23" t="s">
        <v>340</v>
      </c>
      <c r="F77" s="36" t="s">
        <v>427</v>
      </c>
      <c r="G77" s="27" t="str">
        <f t="shared" si="1"/>
        <v>116B</v>
      </c>
      <c r="H77" s="44"/>
      <c r="I77" s="41" t="s">
        <v>85</v>
      </c>
      <c r="J77" s="4">
        <v>76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spans="1:29" ht="28.5" customHeight="1" x14ac:dyDescent="0.15">
      <c r="A78" s="4"/>
      <c r="B78" s="30"/>
      <c r="C78" s="22">
        <v>116</v>
      </c>
      <c r="D78" s="36" t="s">
        <v>83</v>
      </c>
      <c r="E78" s="23" t="s">
        <v>342</v>
      </c>
      <c r="F78" s="36" t="s">
        <v>428</v>
      </c>
      <c r="G78" s="27" t="str">
        <f t="shared" si="1"/>
        <v>116C</v>
      </c>
      <c r="H78" s="44"/>
      <c r="I78" s="41" t="s">
        <v>86</v>
      </c>
      <c r="J78" s="4">
        <v>77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28.5" customHeight="1" x14ac:dyDescent="0.15">
      <c r="A79" s="4"/>
      <c r="B79" s="30"/>
      <c r="C79" s="22">
        <v>116</v>
      </c>
      <c r="D79" s="36" t="s">
        <v>83</v>
      </c>
      <c r="E79" s="23" t="s">
        <v>344</v>
      </c>
      <c r="F79" s="36" t="s">
        <v>429</v>
      </c>
      <c r="G79" s="27" t="str">
        <f t="shared" si="1"/>
        <v>116D</v>
      </c>
      <c r="H79" s="44"/>
      <c r="I79" s="41" t="s">
        <v>87</v>
      </c>
      <c r="J79" s="4">
        <v>78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28.5" customHeight="1" x14ac:dyDescent="0.15">
      <c r="A80" s="4"/>
      <c r="B80" s="30"/>
      <c r="C80" s="22">
        <v>116</v>
      </c>
      <c r="D80" s="36" t="s">
        <v>83</v>
      </c>
      <c r="E80" s="23" t="s">
        <v>346</v>
      </c>
      <c r="F80" s="36" t="s">
        <v>430</v>
      </c>
      <c r="G80" s="27" t="str">
        <f t="shared" si="1"/>
        <v>116E</v>
      </c>
      <c r="H80" s="44"/>
      <c r="I80" s="41" t="s">
        <v>88</v>
      </c>
      <c r="J80" s="4">
        <v>79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28.5" customHeight="1" x14ac:dyDescent="0.15">
      <c r="A81" s="4"/>
      <c r="B81" s="30"/>
      <c r="C81" s="22">
        <v>116</v>
      </c>
      <c r="D81" s="36" t="s">
        <v>83</v>
      </c>
      <c r="E81" s="23" t="s">
        <v>348</v>
      </c>
      <c r="F81" s="36" t="s">
        <v>431</v>
      </c>
      <c r="G81" s="27" t="str">
        <f t="shared" si="1"/>
        <v>116F</v>
      </c>
      <c r="H81" s="44"/>
      <c r="I81" s="41" t="s">
        <v>89</v>
      </c>
      <c r="J81" s="4">
        <v>80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28.5" customHeight="1" x14ac:dyDescent="0.15">
      <c r="A82" s="4"/>
      <c r="B82" s="30"/>
      <c r="C82" s="22">
        <v>116</v>
      </c>
      <c r="D82" s="36" t="s">
        <v>83</v>
      </c>
      <c r="E82" s="23" t="s">
        <v>376</v>
      </c>
      <c r="F82" s="36" t="s">
        <v>432</v>
      </c>
      <c r="G82" s="27" t="str">
        <f t="shared" si="1"/>
        <v>116G</v>
      </c>
      <c r="H82" s="44"/>
      <c r="I82" s="41" t="s">
        <v>90</v>
      </c>
      <c r="J82" s="4">
        <v>81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28.5" customHeight="1" x14ac:dyDescent="0.15">
      <c r="A83" s="4"/>
      <c r="B83" s="30"/>
      <c r="C83" s="22">
        <v>117</v>
      </c>
      <c r="D83" s="36" t="s">
        <v>433</v>
      </c>
      <c r="E83" s="23" t="s">
        <v>25</v>
      </c>
      <c r="F83" s="36" t="s">
        <v>434</v>
      </c>
      <c r="G83" s="27" t="str">
        <f t="shared" si="1"/>
        <v>117A</v>
      </c>
      <c r="H83" s="44"/>
      <c r="I83" s="41" t="s">
        <v>681</v>
      </c>
      <c r="J83" s="4">
        <v>82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s="1" customFormat="1" ht="28.5" customHeight="1" x14ac:dyDescent="0.15">
      <c r="A84" s="8"/>
      <c r="B84" s="30"/>
      <c r="C84" s="22">
        <v>117</v>
      </c>
      <c r="D84" s="36" t="s">
        <v>433</v>
      </c>
      <c r="E84" s="23" t="s">
        <v>340</v>
      </c>
      <c r="F84" s="36" t="s">
        <v>435</v>
      </c>
      <c r="G84" s="27" t="str">
        <f t="shared" si="1"/>
        <v>117B</v>
      </c>
      <c r="H84" s="44"/>
      <c r="I84" s="41" t="s">
        <v>91</v>
      </c>
      <c r="J84" s="4">
        <v>83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</row>
    <row r="85" spans="1:29" s="1" customFormat="1" ht="28.5" customHeight="1" x14ac:dyDescent="0.15">
      <c r="A85" s="8"/>
      <c r="B85" s="30"/>
      <c r="C85" s="22">
        <v>117</v>
      </c>
      <c r="D85" s="36" t="s">
        <v>433</v>
      </c>
      <c r="E85" s="23" t="s">
        <v>342</v>
      </c>
      <c r="F85" s="36" t="s">
        <v>436</v>
      </c>
      <c r="G85" s="27" t="str">
        <f t="shared" si="1"/>
        <v>117C</v>
      </c>
      <c r="H85" s="44"/>
      <c r="I85" s="41" t="s">
        <v>92</v>
      </c>
      <c r="J85" s="4">
        <v>84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:29" ht="28.5" customHeight="1" x14ac:dyDescent="0.15">
      <c r="A86" s="4"/>
      <c r="B86" s="30"/>
      <c r="C86" s="22">
        <v>117</v>
      </c>
      <c r="D86" s="36" t="s">
        <v>433</v>
      </c>
      <c r="E86" s="23" t="s">
        <v>344</v>
      </c>
      <c r="F86" s="36" t="s">
        <v>437</v>
      </c>
      <c r="G86" s="27" t="str">
        <f t="shared" si="1"/>
        <v>117D</v>
      </c>
      <c r="H86" s="44"/>
      <c r="I86" s="41" t="s">
        <v>93</v>
      </c>
      <c r="J86" s="4">
        <v>85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28.5" customHeight="1" x14ac:dyDescent="0.15">
      <c r="A87" s="4"/>
      <c r="B87" s="30"/>
      <c r="C87" s="22">
        <v>117</v>
      </c>
      <c r="D87" s="36" t="s">
        <v>433</v>
      </c>
      <c r="E87" s="23" t="s">
        <v>346</v>
      </c>
      <c r="F87" s="36" t="s">
        <v>438</v>
      </c>
      <c r="G87" s="27" t="str">
        <f t="shared" si="1"/>
        <v>117E</v>
      </c>
      <c r="H87" s="44"/>
      <c r="I87" s="41" t="s">
        <v>94</v>
      </c>
      <c r="J87" s="4">
        <v>86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28.5" customHeight="1" x14ac:dyDescent="0.15">
      <c r="A88" s="4"/>
      <c r="B88" s="30"/>
      <c r="C88" s="22">
        <v>118</v>
      </c>
      <c r="D88" s="36" t="s">
        <v>439</v>
      </c>
      <c r="E88" s="23" t="s">
        <v>25</v>
      </c>
      <c r="F88" s="36" t="s">
        <v>95</v>
      </c>
      <c r="G88" s="27" t="str">
        <f t="shared" si="1"/>
        <v>118A</v>
      </c>
      <c r="H88" s="44"/>
      <c r="I88" s="41" t="s">
        <v>96</v>
      </c>
      <c r="J88" s="4">
        <v>87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28.5" customHeight="1" x14ac:dyDescent="0.15">
      <c r="A89" s="4"/>
      <c r="B89" s="30"/>
      <c r="C89" s="22">
        <v>118</v>
      </c>
      <c r="D89" s="36" t="s">
        <v>439</v>
      </c>
      <c r="E89" s="23" t="s">
        <v>340</v>
      </c>
      <c r="F89" s="36" t="s">
        <v>97</v>
      </c>
      <c r="G89" s="27" t="str">
        <f t="shared" si="1"/>
        <v>118B</v>
      </c>
      <c r="H89" s="44"/>
      <c r="I89" s="41" t="s">
        <v>98</v>
      </c>
      <c r="J89" s="4">
        <v>88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28.5" customHeight="1" x14ac:dyDescent="0.15">
      <c r="A90" s="4"/>
      <c r="B90" s="30"/>
      <c r="C90" s="22">
        <v>118</v>
      </c>
      <c r="D90" s="36" t="s">
        <v>439</v>
      </c>
      <c r="E90" s="23" t="s">
        <v>342</v>
      </c>
      <c r="F90" s="36" t="s">
        <v>99</v>
      </c>
      <c r="G90" s="27" t="str">
        <f t="shared" si="1"/>
        <v>118C</v>
      </c>
      <c r="H90" s="44"/>
      <c r="I90" s="41" t="s">
        <v>100</v>
      </c>
      <c r="J90" s="4">
        <v>89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28.5" customHeight="1" x14ac:dyDescent="0.15">
      <c r="A91" s="4"/>
      <c r="B91" s="30"/>
      <c r="C91" s="22">
        <v>118</v>
      </c>
      <c r="D91" s="36" t="s">
        <v>439</v>
      </c>
      <c r="E91" s="23" t="s">
        <v>344</v>
      </c>
      <c r="F91" s="36" t="s">
        <v>440</v>
      </c>
      <c r="G91" s="27" t="str">
        <f t="shared" si="1"/>
        <v>118D</v>
      </c>
      <c r="H91" s="44"/>
      <c r="I91" s="41" t="s">
        <v>615</v>
      </c>
      <c r="J91" s="4">
        <v>90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s="1" customFormat="1" ht="28.5" customHeight="1" x14ac:dyDescent="0.15">
      <c r="A92" s="8"/>
      <c r="B92" s="30"/>
      <c r="C92" s="22">
        <v>118</v>
      </c>
      <c r="D92" s="36" t="s">
        <v>439</v>
      </c>
      <c r="E92" s="23" t="s">
        <v>346</v>
      </c>
      <c r="F92" s="36" t="s">
        <v>441</v>
      </c>
      <c r="G92" s="27" t="str">
        <f t="shared" si="1"/>
        <v>118E</v>
      </c>
      <c r="H92" s="44"/>
      <c r="I92" s="41" t="s">
        <v>616</v>
      </c>
      <c r="J92" s="4">
        <v>91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spans="1:29" s="1" customFormat="1" ht="28.5" customHeight="1" x14ac:dyDescent="0.15">
      <c r="A93" s="8"/>
      <c r="B93" s="30"/>
      <c r="C93" s="22">
        <v>118</v>
      </c>
      <c r="D93" s="36" t="s">
        <v>439</v>
      </c>
      <c r="E93" s="23" t="s">
        <v>348</v>
      </c>
      <c r="F93" s="36" t="s">
        <v>101</v>
      </c>
      <c r="G93" s="27" t="str">
        <f t="shared" si="1"/>
        <v>118F</v>
      </c>
      <c r="H93" s="44"/>
      <c r="I93" s="41" t="s">
        <v>101</v>
      </c>
      <c r="J93" s="4">
        <v>92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spans="1:29" ht="28.5" customHeight="1" x14ac:dyDescent="0.15">
      <c r="A94" s="4"/>
      <c r="B94" s="30"/>
      <c r="C94" s="22">
        <v>118</v>
      </c>
      <c r="D94" s="36" t="s">
        <v>439</v>
      </c>
      <c r="E94" s="23" t="s">
        <v>376</v>
      </c>
      <c r="F94" s="36" t="s">
        <v>442</v>
      </c>
      <c r="G94" s="27" t="str">
        <f t="shared" si="1"/>
        <v>118G</v>
      </c>
      <c r="H94" s="44"/>
      <c r="I94" s="41" t="s">
        <v>617</v>
      </c>
      <c r="J94" s="4">
        <v>93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28.5" customHeight="1" x14ac:dyDescent="0.15">
      <c r="A95" s="4"/>
      <c r="B95" s="30"/>
      <c r="C95" s="22">
        <v>118</v>
      </c>
      <c r="D95" s="36" t="s">
        <v>439</v>
      </c>
      <c r="E95" s="23" t="s">
        <v>443</v>
      </c>
      <c r="F95" s="36" t="s">
        <v>444</v>
      </c>
      <c r="G95" s="27" t="str">
        <f t="shared" si="1"/>
        <v>118H</v>
      </c>
      <c r="H95" s="44"/>
      <c r="I95" s="41" t="s">
        <v>102</v>
      </c>
      <c r="J95" s="4">
        <v>94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28.5" customHeight="1" x14ac:dyDescent="0.15">
      <c r="A96" s="4"/>
      <c r="B96" s="30"/>
      <c r="C96" s="22">
        <v>118</v>
      </c>
      <c r="D96" s="36" t="s">
        <v>439</v>
      </c>
      <c r="E96" s="23" t="s">
        <v>445</v>
      </c>
      <c r="F96" s="36" t="s">
        <v>446</v>
      </c>
      <c r="G96" s="27" t="str">
        <f t="shared" si="1"/>
        <v>118I</v>
      </c>
      <c r="H96" s="44"/>
      <c r="I96" s="41" t="s">
        <v>103</v>
      </c>
      <c r="J96" s="4">
        <v>95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28.5" customHeight="1" x14ac:dyDescent="0.15">
      <c r="A97" s="4"/>
      <c r="B97" s="30"/>
      <c r="C97" s="22">
        <v>118</v>
      </c>
      <c r="D97" s="36" t="s">
        <v>439</v>
      </c>
      <c r="E97" s="23" t="s">
        <v>447</v>
      </c>
      <c r="F97" s="36" t="s">
        <v>448</v>
      </c>
      <c r="G97" s="27" t="str">
        <f t="shared" si="1"/>
        <v>118J</v>
      </c>
      <c r="H97" s="44"/>
      <c r="I97" s="41" t="s">
        <v>104</v>
      </c>
      <c r="J97" s="4">
        <v>96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28.5" customHeight="1" x14ac:dyDescent="0.15">
      <c r="A98" s="4"/>
      <c r="B98" s="30"/>
      <c r="C98" s="22">
        <v>118</v>
      </c>
      <c r="D98" s="36" t="s">
        <v>439</v>
      </c>
      <c r="E98" s="23" t="s">
        <v>449</v>
      </c>
      <c r="F98" s="36" t="s">
        <v>450</v>
      </c>
      <c r="G98" s="27" t="str">
        <f t="shared" si="1"/>
        <v>118K</v>
      </c>
      <c r="H98" s="44"/>
      <c r="I98" s="41" t="s">
        <v>105</v>
      </c>
      <c r="J98" s="4">
        <v>97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28.5" customHeight="1" x14ac:dyDescent="0.15">
      <c r="A99" s="4"/>
      <c r="B99" s="30"/>
      <c r="C99" s="22">
        <v>119</v>
      </c>
      <c r="D99" s="36" t="s">
        <v>451</v>
      </c>
      <c r="E99" s="23" t="s">
        <v>25</v>
      </c>
      <c r="F99" s="36" t="s">
        <v>452</v>
      </c>
      <c r="G99" s="27" t="str">
        <f t="shared" si="1"/>
        <v>119A</v>
      </c>
      <c r="H99" s="44"/>
      <c r="I99" s="41" t="s">
        <v>106</v>
      </c>
      <c r="J99" s="4">
        <v>98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s="1" customFormat="1" ht="28.5" customHeight="1" x14ac:dyDescent="0.15">
      <c r="A100" s="8"/>
      <c r="B100" s="30"/>
      <c r="C100" s="22">
        <v>119</v>
      </c>
      <c r="D100" s="36" t="s">
        <v>451</v>
      </c>
      <c r="E100" s="23" t="s">
        <v>340</v>
      </c>
      <c r="F100" s="36" t="s">
        <v>453</v>
      </c>
      <c r="G100" s="27" t="str">
        <f t="shared" si="1"/>
        <v>119B</v>
      </c>
      <c r="H100" s="44"/>
      <c r="I100" s="41" t="s">
        <v>107</v>
      </c>
      <c r="J100" s="4">
        <v>99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spans="1:29" s="1" customFormat="1" ht="28.5" customHeight="1" x14ac:dyDescent="0.15">
      <c r="A101" s="8"/>
      <c r="B101" s="30"/>
      <c r="C101" s="22">
        <v>119</v>
      </c>
      <c r="D101" s="36" t="s">
        <v>451</v>
      </c>
      <c r="E101" s="23" t="s">
        <v>342</v>
      </c>
      <c r="F101" s="36" t="s">
        <v>454</v>
      </c>
      <c r="G101" s="27" t="str">
        <f t="shared" si="1"/>
        <v>119C</v>
      </c>
      <c r="H101" s="44"/>
      <c r="I101" s="41" t="s">
        <v>108</v>
      </c>
      <c r="J101" s="4">
        <v>100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spans="1:29" ht="28.5" customHeight="1" x14ac:dyDescent="0.15">
      <c r="A102" s="4"/>
      <c r="B102" s="30"/>
      <c r="C102" s="22">
        <v>119</v>
      </c>
      <c r="D102" s="36" t="s">
        <v>451</v>
      </c>
      <c r="E102" s="23" t="s">
        <v>344</v>
      </c>
      <c r="F102" s="36" t="s">
        <v>455</v>
      </c>
      <c r="G102" s="27" t="str">
        <f t="shared" si="1"/>
        <v>119D</v>
      </c>
      <c r="H102" s="44"/>
      <c r="I102" s="41" t="s">
        <v>109</v>
      </c>
      <c r="J102" s="4">
        <v>101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28.5" customHeight="1" x14ac:dyDescent="0.15">
      <c r="A103" s="4"/>
      <c r="B103" s="30"/>
      <c r="C103" s="22">
        <v>119</v>
      </c>
      <c r="D103" s="36" t="s">
        <v>451</v>
      </c>
      <c r="E103" s="23" t="s">
        <v>346</v>
      </c>
      <c r="F103" s="36" t="s">
        <v>456</v>
      </c>
      <c r="G103" s="27" t="str">
        <f t="shared" si="1"/>
        <v>119E</v>
      </c>
      <c r="H103" s="44"/>
      <c r="I103" s="41" t="s">
        <v>110</v>
      </c>
      <c r="J103" s="4">
        <v>102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28.5" customHeight="1" x14ac:dyDescent="0.15">
      <c r="A104" s="4"/>
      <c r="B104" s="30"/>
      <c r="C104" s="22">
        <v>120</v>
      </c>
      <c r="D104" s="36" t="s">
        <v>111</v>
      </c>
      <c r="E104" s="23" t="s">
        <v>25</v>
      </c>
      <c r="F104" s="36" t="s">
        <v>457</v>
      </c>
      <c r="G104" s="27" t="str">
        <f t="shared" si="1"/>
        <v>120A</v>
      </c>
      <c r="H104" s="44"/>
      <c r="I104" s="41" t="s">
        <v>112</v>
      </c>
      <c r="J104" s="4">
        <v>103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28.5" customHeight="1" x14ac:dyDescent="0.15">
      <c r="A105" s="4"/>
      <c r="B105" s="30"/>
      <c r="C105" s="22">
        <v>120</v>
      </c>
      <c r="D105" s="36" t="s">
        <v>111</v>
      </c>
      <c r="E105" s="23" t="s">
        <v>340</v>
      </c>
      <c r="F105" s="36" t="s">
        <v>113</v>
      </c>
      <c r="G105" s="27" t="str">
        <f t="shared" si="1"/>
        <v>120B</v>
      </c>
      <c r="H105" s="44"/>
      <c r="I105" s="41" t="s">
        <v>114</v>
      </c>
      <c r="J105" s="4">
        <v>104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28.5" customHeight="1" x14ac:dyDescent="0.15">
      <c r="A106" s="4"/>
      <c r="B106" s="30"/>
      <c r="C106" s="22">
        <v>120</v>
      </c>
      <c r="D106" s="36" t="s">
        <v>111</v>
      </c>
      <c r="E106" s="23" t="s">
        <v>342</v>
      </c>
      <c r="F106" s="36" t="s">
        <v>115</v>
      </c>
      <c r="G106" s="27" t="str">
        <f t="shared" si="1"/>
        <v>120C</v>
      </c>
      <c r="H106" s="44"/>
      <c r="I106" s="41" t="s">
        <v>116</v>
      </c>
      <c r="J106" s="4">
        <v>105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28.5" customHeight="1" x14ac:dyDescent="0.15">
      <c r="A107" s="4"/>
      <c r="B107" s="30"/>
      <c r="C107" s="22">
        <v>120</v>
      </c>
      <c r="D107" s="36" t="s">
        <v>111</v>
      </c>
      <c r="E107" s="23" t="s">
        <v>344</v>
      </c>
      <c r="F107" s="36" t="s">
        <v>117</v>
      </c>
      <c r="G107" s="27" t="str">
        <f t="shared" si="1"/>
        <v>120D</v>
      </c>
      <c r="H107" s="44"/>
      <c r="I107" s="41" t="s">
        <v>118</v>
      </c>
      <c r="J107" s="4">
        <v>106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s="1" customFormat="1" ht="28.5" customHeight="1" x14ac:dyDescent="0.15">
      <c r="A108" s="8"/>
      <c r="B108" s="30"/>
      <c r="C108" s="22">
        <v>120</v>
      </c>
      <c r="D108" s="36" t="s">
        <v>111</v>
      </c>
      <c r="E108" s="23" t="s">
        <v>346</v>
      </c>
      <c r="F108" s="36" t="s">
        <v>733</v>
      </c>
      <c r="G108" s="27" t="str">
        <f t="shared" si="1"/>
        <v>120E</v>
      </c>
      <c r="H108" s="44"/>
      <c r="I108" s="41" t="s">
        <v>732</v>
      </c>
      <c r="J108" s="4">
        <v>107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</row>
    <row r="109" spans="1:29" s="1" customFormat="1" ht="28.5" customHeight="1" x14ac:dyDescent="0.15">
      <c r="A109" s="8"/>
      <c r="B109" s="30"/>
      <c r="C109" s="22">
        <v>120</v>
      </c>
      <c r="D109" s="36" t="s">
        <v>111</v>
      </c>
      <c r="E109" s="23" t="s">
        <v>348</v>
      </c>
      <c r="F109" s="36" t="s">
        <v>119</v>
      </c>
      <c r="G109" s="27" t="str">
        <f t="shared" si="1"/>
        <v>120F</v>
      </c>
      <c r="H109" s="44"/>
      <c r="I109" s="41" t="s">
        <v>120</v>
      </c>
      <c r="J109" s="4">
        <v>108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</row>
    <row r="110" spans="1:29" ht="28.5" customHeight="1" x14ac:dyDescent="0.15">
      <c r="A110" s="4"/>
      <c r="B110" s="30"/>
      <c r="C110" s="22">
        <v>120</v>
      </c>
      <c r="D110" s="36" t="s">
        <v>111</v>
      </c>
      <c r="E110" s="23" t="s">
        <v>376</v>
      </c>
      <c r="F110" s="36" t="s">
        <v>121</v>
      </c>
      <c r="G110" s="27" t="str">
        <f t="shared" si="1"/>
        <v>120G</v>
      </c>
      <c r="H110" s="44"/>
      <c r="I110" s="41" t="s">
        <v>121</v>
      </c>
      <c r="J110" s="4">
        <v>109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28.5" customHeight="1" x14ac:dyDescent="0.15">
      <c r="A111" s="4"/>
      <c r="B111" s="30"/>
      <c r="C111" s="22">
        <v>120</v>
      </c>
      <c r="D111" s="36" t="s">
        <v>111</v>
      </c>
      <c r="E111" s="23" t="s">
        <v>182</v>
      </c>
      <c r="F111" s="36" t="s">
        <v>812</v>
      </c>
      <c r="G111" s="27" t="str">
        <f t="shared" si="1"/>
        <v>120Z</v>
      </c>
      <c r="H111" s="44"/>
      <c r="I111" s="41" t="s">
        <v>123</v>
      </c>
      <c r="J111" s="4">
        <v>110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71.25" x14ac:dyDescent="0.15">
      <c r="A112" s="4"/>
      <c r="B112" s="30"/>
      <c r="C112" s="22">
        <v>121</v>
      </c>
      <c r="D112" s="36" t="s">
        <v>458</v>
      </c>
      <c r="E112" s="23" t="s">
        <v>25</v>
      </c>
      <c r="F112" s="36" t="s">
        <v>459</v>
      </c>
      <c r="G112" s="27" t="str">
        <f t="shared" si="1"/>
        <v>121A</v>
      </c>
      <c r="H112" s="44"/>
      <c r="I112" s="41" t="s">
        <v>618</v>
      </c>
      <c r="J112" s="4">
        <v>111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28.5" customHeight="1" x14ac:dyDescent="0.15">
      <c r="A113" s="4"/>
      <c r="B113" s="30"/>
      <c r="C113" s="22">
        <v>121</v>
      </c>
      <c r="D113" s="36" t="s">
        <v>458</v>
      </c>
      <c r="E113" s="23" t="s">
        <v>340</v>
      </c>
      <c r="F113" s="36" t="s">
        <v>460</v>
      </c>
      <c r="G113" s="27" t="str">
        <f t="shared" si="1"/>
        <v>121B</v>
      </c>
      <c r="H113" s="44"/>
      <c r="I113" s="41" t="s">
        <v>124</v>
      </c>
      <c r="J113" s="4">
        <v>112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28.5" customHeight="1" x14ac:dyDescent="0.15">
      <c r="A114" s="4"/>
      <c r="B114" s="30"/>
      <c r="C114" s="22">
        <v>121</v>
      </c>
      <c r="D114" s="36" t="s">
        <v>458</v>
      </c>
      <c r="E114" s="23" t="s">
        <v>342</v>
      </c>
      <c r="F114" s="36" t="s">
        <v>461</v>
      </c>
      <c r="G114" s="27" t="str">
        <f t="shared" si="1"/>
        <v>121C</v>
      </c>
      <c r="H114" s="44"/>
      <c r="I114" s="41" t="s">
        <v>125</v>
      </c>
      <c r="J114" s="4">
        <v>113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28.5" customHeight="1" x14ac:dyDescent="0.15">
      <c r="A115" s="4"/>
      <c r="B115" s="30"/>
      <c r="C115" s="22">
        <v>121</v>
      </c>
      <c r="D115" s="36" t="s">
        <v>458</v>
      </c>
      <c r="E115" s="23" t="s">
        <v>344</v>
      </c>
      <c r="F115" s="36" t="s">
        <v>462</v>
      </c>
      <c r="G115" s="27" t="str">
        <f t="shared" si="1"/>
        <v>121D</v>
      </c>
      <c r="H115" s="44"/>
      <c r="I115" s="41" t="s">
        <v>126</v>
      </c>
      <c r="J115" s="4">
        <v>114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s="1" customFormat="1" ht="28.5" customHeight="1" x14ac:dyDescent="0.15">
      <c r="A116" s="8"/>
      <c r="B116" s="30"/>
      <c r="C116" s="22">
        <v>121</v>
      </c>
      <c r="D116" s="36" t="s">
        <v>458</v>
      </c>
      <c r="E116" s="23" t="s">
        <v>346</v>
      </c>
      <c r="F116" s="36" t="s">
        <v>463</v>
      </c>
      <c r="G116" s="27" t="str">
        <f t="shared" si="1"/>
        <v>121E</v>
      </c>
      <c r="H116" s="44"/>
      <c r="I116" s="41" t="s">
        <v>127</v>
      </c>
      <c r="J116" s="4">
        <v>115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spans="1:29" s="1" customFormat="1" ht="28.5" customHeight="1" x14ac:dyDescent="0.15">
      <c r="A117" s="8"/>
      <c r="B117" s="30"/>
      <c r="C117" s="22">
        <v>121</v>
      </c>
      <c r="D117" s="36" t="s">
        <v>458</v>
      </c>
      <c r="E117" s="23" t="s">
        <v>348</v>
      </c>
      <c r="F117" s="36" t="s">
        <v>464</v>
      </c>
      <c r="G117" s="27" t="str">
        <f t="shared" si="1"/>
        <v>121F</v>
      </c>
      <c r="H117" s="44"/>
      <c r="I117" s="41" t="s">
        <v>619</v>
      </c>
      <c r="J117" s="4">
        <v>116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spans="1:29" ht="28.5" customHeight="1" x14ac:dyDescent="0.15">
      <c r="A118" s="4"/>
      <c r="B118" s="30"/>
      <c r="C118" s="22">
        <v>121</v>
      </c>
      <c r="D118" s="36" t="s">
        <v>458</v>
      </c>
      <c r="E118" s="23" t="s">
        <v>376</v>
      </c>
      <c r="F118" s="36" t="s">
        <v>465</v>
      </c>
      <c r="G118" s="27" t="str">
        <f t="shared" si="1"/>
        <v>121G</v>
      </c>
      <c r="H118" s="44"/>
      <c r="I118" s="41" t="s">
        <v>128</v>
      </c>
      <c r="J118" s="4">
        <v>117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28.5" customHeight="1" x14ac:dyDescent="0.15">
      <c r="A119" s="4"/>
      <c r="B119" s="30"/>
      <c r="C119" s="22">
        <v>122</v>
      </c>
      <c r="D119" s="36" t="s">
        <v>129</v>
      </c>
      <c r="E119" s="23" t="s">
        <v>25</v>
      </c>
      <c r="F119" s="36" t="s">
        <v>130</v>
      </c>
      <c r="G119" s="27" t="str">
        <f t="shared" si="1"/>
        <v>122A</v>
      </c>
      <c r="H119" s="44"/>
      <c r="I119" s="41" t="s">
        <v>130</v>
      </c>
      <c r="J119" s="4">
        <v>118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42.75" x14ac:dyDescent="0.15">
      <c r="A120" s="4"/>
      <c r="B120" s="30"/>
      <c r="C120" s="22">
        <v>122</v>
      </c>
      <c r="D120" s="36" t="s">
        <v>129</v>
      </c>
      <c r="E120" s="23" t="s">
        <v>340</v>
      </c>
      <c r="F120" s="36" t="s">
        <v>734</v>
      </c>
      <c r="G120" s="27" t="str">
        <f t="shared" si="1"/>
        <v>122B</v>
      </c>
      <c r="H120" s="44"/>
      <c r="I120" s="41" t="s">
        <v>131</v>
      </c>
      <c r="J120" s="4">
        <v>119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28.5" customHeight="1" x14ac:dyDescent="0.15">
      <c r="A121" s="4"/>
      <c r="B121" s="30"/>
      <c r="C121" s="22">
        <v>122</v>
      </c>
      <c r="D121" s="36" t="s">
        <v>129</v>
      </c>
      <c r="E121" s="23" t="s">
        <v>342</v>
      </c>
      <c r="F121" s="36" t="s">
        <v>735</v>
      </c>
      <c r="G121" s="27" t="str">
        <f t="shared" si="1"/>
        <v>122C</v>
      </c>
      <c r="H121" s="44"/>
      <c r="I121" s="41" t="s">
        <v>683</v>
      </c>
      <c r="J121" s="4">
        <v>120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28.5" customHeight="1" x14ac:dyDescent="0.15">
      <c r="A122" s="4"/>
      <c r="B122" s="30"/>
      <c r="C122" s="22">
        <v>122</v>
      </c>
      <c r="D122" s="36" t="s">
        <v>129</v>
      </c>
      <c r="E122" s="23" t="s">
        <v>182</v>
      </c>
      <c r="F122" s="36" t="s">
        <v>813</v>
      </c>
      <c r="G122" s="27" t="str">
        <f t="shared" si="1"/>
        <v>122Z</v>
      </c>
      <c r="H122" s="44"/>
      <c r="I122" s="41" t="s">
        <v>132</v>
      </c>
      <c r="J122" s="4">
        <v>121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28.5" customHeight="1" x14ac:dyDescent="0.15">
      <c r="A123" s="4"/>
      <c r="B123" s="30"/>
      <c r="C123" s="22">
        <v>123</v>
      </c>
      <c r="D123" s="36" t="s">
        <v>133</v>
      </c>
      <c r="E123" s="23" t="s">
        <v>25</v>
      </c>
      <c r="F123" s="36" t="s">
        <v>134</v>
      </c>
      <c r="G123" s="27" t="str">
        <f t="shared" si="1"/>
        <v>123A</v>
      </c>
      <c r="H123" s="44"/>
      <c r="I123" s="41" t="s">
        <v>135</v>
      </c>
      <c r="J123" s="4">
        <v>122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s="1" customFormat="1" ht="28.5" customHeight="1" x14ac:dyDescent="0.15">
      <c r="A124" s="8"/>
      <c r="B124" s="30"/>
      <c r="C124" s="22">
        <v>123</v>
      </c>
      <c r="D124" s="36" t="s">
        <v>133</v>
      </c>
      <c r="E124" s="23" t="s">
        <v>340</v>
      </c>
      <c r="F124" s="36" t="s">
        <v>136</v>
      </c>
      <c r="G124" s="27" t="str">
        <f t="shared" si="1"/>
        <v>123B</v>
      </c>
      <c r="H124" s="44"/>
      <c r="I124" s="41" t="s">
        <v>136</v>
      </c>
      <c r="J124" s="4">
        <v>123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spans="1:29" s="1" customFormat="1" ht="28.5" customHeight="1" x14ac:dyDescent="0.15">
      <c r="A125" s="8"/>
      <c r="B125" s="30"/>
      <c r="C125" s="22">
        <v>123</v>
      </c>
      <c r="D125" s="36" t="s">
        <v>133</v>
      </c>
      <c r="E125" s="23" t="s">
        <v>342</v>
      </c>
      <c r="F125" s="36" t="s">
        <v>137</v>
      </c>
      <c r="G125" s="27" t="str">
        <f t="shared" si="1"/>
        <v>123C</v>
      </c>
      <c r="H125" s="44"/>
      <c r="I125" s="41" t="s">
        <v>137</v>
      </c>
      <c r="J125" s="4">
        <v>124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spans="1:29" s="1" customFormat="1" ht="28.5" customHeight="1" x14ac:dyDescent="0.15">
      <c r="A126" s="8"/>
      <c r="B126" s="30"/>
      <c r="C126" s="22">
        <v>123</v>
      </c>
      <c r="D126" s="36" t="s">
        <v>133</v>
      </c>
      <c r="E126" s="23" t="s">
        <v>344</v>
      </c>
      <c r="F126" s="36" t="s">
        <v>138</v>
      </c>
      <c r="G126" s="27" t="str">
        <f t="shared" si="1"/>
        <v>123D</v>
      </c>
      <c r="H126" s="44"/>
      <c r="I126" s="41" t="s">
        <v>138</v>
      </c>
      <c r="J126" s="4">
        <v>125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spans="1:29" ht="28.5" customHeight="1" x14ac:dyDescent="0.15">
      <c r="A127" s="4"/>
      <c r="B127" s="30"/>
      <c r="C127" s="22">
        <v>123</v>
      </c>
      <c r="D127" s="36" t="s">
        <v>133</v>
      </c>
      <c r="E127" s="23" t="s">
        <v>346</v>
      </c>
      <c r="F127" s="36" t="s">
        <v>139</v>
      </c>
      <c r="G127" s="27" t="str">
        <f t="shared" si="1"/>
        <v>123E</v>
      </c>
      <c r="H127" s="44"/>
      <c r="I127" s="41" t="s">
        <v>139</v>
      </c>
      <c r="J127" s="4">
        <v>126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28.5" customHeight="1" x14ac:dyDescent="0.15">
      <c r="A128" s="4"/>
      <c r="B128" s="30"/>
      <c r="C128" s="22">
        <v>123</v>
      </c>
      <c r="D128" s="36" t="s">
        <v>133</v>
      </c>
      <c r="E128" s="23" t="s">
        <v>348</v>
      </c>
      <c r="F128" s="36" t="s">
        <v>140</v>
      </c>
      <c r="G128" s="27" t="str">
        <f t="shared" si="1"/>
        <v>123F</v>
      </c>
      <c r="H128" s="44"/>
      <c r="I128" s="41" t="s">
        <v>140</v>
      </c>
      <c r="J128" s="4">
        <v>127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28.5" customHeight="1" x14ac:dyDescent="0.15">
      <c r="A129" s="4"/>
      <c r="B129" s="30"/>
      <c r="C129" s="22">
        <v>123</v>
      </c>
      <c r="D129" s="36" t="s">
        <v>133</v>
      </c>
      <c r="E129" s="23" t="s">
        <v>376</v>
      </c>
      <c r="F129" s="36" t="s">
        <v>141</v>
      </c>
      <c r="G129" s="27" t="str">
        <f t="shared" si="1"/>
        <v>123G</v>
      </c>
      <c r="H129" s="44"/>
      <c r="I129" s="41" t="s">
        <v>141</v>
      </c>
      <c r="J129" s="4">
        <v>128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28.5" customHeight="1" x14ac:dyDescent="0.15">
      <c r="A130" s="4"/>
      <c r="B130" s="30"/>
      <c r="C130" s="22">
        <v>123</v>
      </c>
      <c r="D130" s="36" t="s">
        <v>133</v>
      </c>
      <c r="E130" s="23" t="s">
        <v>182</v>
      </c>
      <c r="F130" s="36" t="s">
        <v>814</v>
      </c>
      <c r="G130" s="27" t="str">
        <f t="shared" ref="G130:G193" si="2">C130&amp;E130</f>
        <v>123Z</v>
      </c>
      <c r="H130" s="44"/>
      <c r="I130" s="41" t="s">
        <v>148</v>
      </c>
      <c r="J130" s="4">
        <v>129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28.5" customHeight="1" x14ac:dyDescent="0.15">
      <c r="A131" s="4"/>
      <c r="B131" s="30"/>
      <c r="C131" s="22">
        <v>124</v>
      </c>
      <c r="D131" s="36" t="s">
        <v>142</v>
      </c>
      <c r="E131" s="23" t="s">
        <v>25</v>
      </c>
      <c r="F131" s="36" t="s">
        <v>466</v>
      </c>
      <c r="G131" s="27" t="str">
        <f t="shared" si="2"/>
        <v>124A</v>
      </c>
      <c r="H131" s="44"/>
      <c r="I131" s="41" t="s">
        <v>143</v>
      </c>
      <c r="J131" s="4">
        <v>130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28.5" customHeight="1" x14ac:dyDescent="0.15">
      <c r="A132" s="4"/>
      <c r="B132" s="30"/>
      <c r="C132" s="22">
        <v>124</v>
      </c>
      <c r="D132" s="36" t="s">
        <v>142</v>
      </c>
      <c r="E132" s="23" t="s">
        <v>340</v>
      </c>
      <c r="F132" s="36" t="s">
        <v>467</v>
      </c>
      <c r="G132" s="27" t="str">
        <f t="shared" si="2"/>
        <v>124B</v>
      </c>
      <c r="H132" s="44"/>
      <c r="I132" s="41" t="s">
        <v>620</v>
      </c>
      <c r="J132" s="4">
        <v>131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s="1" customFormat="1" ht="28.5" customHeight="1" x14ac:dyDescent="0.15">
      <c r="A133" s="8"/>
      <c r="B133" s="30"/>
      <c r="C133" s="22">
        <v>124</v>
      </c>
      <c r="D133" s="36" t="s">
        <v>142</v>
      </c>
      <c r="E133" s="23" t="s">
        <v>342</v>
      </c>
      <c r="F133" s="36" t="s">
        <v>468</v>
      </c>
      <c r="G133" s="27" t="str">
        <f t="shared" si="2"/>
        <v>124C</v>
      </c>
      <c r="H133" s="44"/>
      <c r="I133" s="41" t="s">
        <v>621</v>
      </c>
      <c r="J133" s="4">
        <v>132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spans="1:29" s="1" customFormat="1" ht="28.5" customHeight="1" x14ac:dyDescent="0.15">
      <c r="A134" s="8"/>
      <c r="B134" s="30"/>
      <c r="C134" s="22">
        <v>124</v>
      </c>
      <c r="D134" s="36" t="s">
        <v>142</v>
      </c>
      <c r="E134" s="23" t="s">
        <v>344</v>
      </c>
      <c r="F134" s="36" t="s">
        <v>469</v>
      </c>
      <c r="G134" s="27" t="str">
        <f t="shared" si="2"/>
        <v>124D</v>
      </c>
      <c r="H134" s="44"/>
      <c r="I134" s="41" t="s">
        <v>144</v>
      </c>
      <c r="J134" s="4">
        <v>133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spans="1:29" ht="28.5" customHeight="1" x14ac:dyDescent="0.15">
      <c r="A135" s="4"/>
      <c r="B135" s="30"/>
      <c r="C135" s="22">
        <v>124</v>
      </c>
      <c r="D135" s="36" t="s">
        <v>142</v>
      </c>
      <c r="E135" s="23" t="s">
        <v>346</v>
      </c>
      <c r="F135" s="36" t="s">
        <v>470</v>
      </c>
      <c r="G135" s="27" t="str">
        <f t="shared" si="2"/>
        <v>124E</v>
      </c>
      <c r="H135" s="44"/>
      <c r="I135" s="41" t="s">
        <v>145</v>
      </c>
      <c r="J135" s="4">
        <v>134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28.5" customHeight="1" x14ac:dyDescent="0.15">
      <c r="A136" s="4"/>
      <c r="B136" s="30"/>
      <c r="C136" s="22">
        <v>124</v>
      </c>
      <c r="D136" s="36" t="s">
        <v>142</v>
      </c>
      <c r="E136" s="23" t="s">
        <v>348</v>
      </c>
      <c r="F136" s="36" t="s">
        <v>471</v>
      </c>
      <c r="G136" s="27" t="str">
        <f t="shared" si="2"/>
        <v>124F</v>
      </c>
      <c r="H136" s="44"/>
      <c r="I136" s="41" t="s">
        <v>146</v>
      </c>
      <c r="J136" s="4">
        <v>135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28.5" customHeight="1" x14ac:dyDescent="0.15">
      <c r="A137" s="4"/>
      <c r="B137" s="30"/>
      <c r="C137" s="22">
        <v>124</v>
      </c>
      <c r="D137" s="36" t="s">
        <v>142</v>
      </c>
      <c r="E137" s="23" t="s">
        <v>376</v>
      </c>
      <c r="F137" s="36" t="s">
        <v>472</v>
      </c>
      <c r="G137" s="27" t="str">
        <f t="shared" si="2"/>
        <v>124G</v>
      </c>
      <c r="H137" s="44"/>
      <c r="I137" s="41" t="s">
        <v>147</v>
      </c>
      <c r="J137" s="4">
        <v>136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28.5" customHeight="1" x14ac:dyDescent="0.15">
      <c r="A138" s="4"/>
      <c r="B138" s="30"/>
      <c r="C138" s="22">
        <v>124</v>
      </c>
      <c r="D138" s="36" t="s">
        <v>142</v>
      </c>
      <c r="E138" s="23" t="s">
        <v>182</v>
      </c>
      <c r="F138" s="36" t="s">
        <v>142</v>
      </c>
      <c r="G138" s="27" t="str">
        <f t="shared" si="2"/>
        <v>124Z</v>
      </c>
      <c r="H138" s="44"/>
      <c r="I138" s="41" t="s">
        <v>148</v>
      </c>
      <c r="J138" s="4">
        <v>137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28.5" hidden="1" customHeight="1" x14ac:dyDescent="0.15">
      <c r="A139" s="4"/>
      <c r="B139" s="30"/>
      <c r="C139" s="22"/>
      <c r="D139" s="36" t="s">
        <v>149</v>
      </c>
      <c r="E139" s="23" t="s">
        <v>473</v>
      </c>
      <c r="F139" s="36" t="s">
        <v>149</v>
      </c>
      <c r="G139" s="27" t="str">
        <f t="shared" si="2"/>
        <v>-</v>
      </c>
      <c r="H139" s="44"/>
      <c r="I139" s="41"/>
      <c r="J139" s="20">
        <v>138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28.5" hidden="1" customHeight="1" x14ac:dyDescent="0.15">
      <c r="A140" s="4"/>
      <c r="B140" s="30"/>
      <c r="C140" s="22"/>
      <c r="D140" s="36" t="s">
        <v>149</v>
      </c>
      <c r="E140" s="23" t="s">
        <v>473</v>
      </c>
      <c r="F140" s="36" t="s">
        <v>149</v>
      </c>
      <c r="G140" s="27" t="str">
        <f t="shared" si="2"/>
        <v>-</v>
      </c>
      <c r="H140" s="44"/>
      <c r="I140" s="41"/>
      <c r="J140" s="20">
        <v>139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s="1" customFormat="1" ht="28.5" hidden="1" customHeight="1" x14ac:dyDescent="0.15">
      <c r="A141" s="8"/>
      <c r="B141" s="30"/>
      <c r="C141" s="22"/>
      <c r="D141" s="36" t="s">
        <v>149</v>
      </c>
      <c r="E141" s="23" t="s">
        <v>473</v>
      </c>
      <c r="F141" s="36" t="s">
        <v>149</v>
      </c>
      <c r="G141" s="27" t="str">
        <f t="shared" si="2"/>
        <v>-</v>
      </c>
      <c r="H141" s="44"/>
      <c r="I141" s="41"/>
      <c r="J141" s="20">
        <v>140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spans="1:29" s="1" customFormat="1" ht="28.5" hidden="1" customHeight="1" x14ac:dyDescent="0.15">
      <c r="A142" s="8"/>
      <c r="B142" s="30"/>
      <c r="C142" s="22"/>
      <c r="D142" s="36" t="s">
        <v>149</v>
      </c>
      <c r="E142" s="23" t="s">
        <v>473</v>
      </c>
      <c r="F142" s="36" t="s">
        <v>149</v>
      </c>
      <c r="G142" s="27" t="str">
        <f t="shared" si="2"/>
        <v>-</v>
      </c>
      <c r="H142" s="44"/>
      <c r="I142" s="41"/>
      <c r="J142" s="20">
        <v>141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spans="1:29" ht="28.5" hidden="1" customHeight="1" x14ac:dyDescent="0.15">
      <c r="A143" s="4"/>
      <c r="B143" s="30"/>
      <c r="C143" s="22"/>
      <c r="D143" s="36" t="s">
        <v>149</v>
      </c>
      <c r="E143" s="23" t="s">
        <v>473</v>
      </c>
      <c r="F143" s="36" t="s">
        <v>149</v>
      </c>
      <c r="G143" s="27" t="str">
        <f t="shared" si="2"/>
        <v>-</v>
      </c>
      <c r="H143" s="44"/>
      <c r="I143" s="41"/>
      <c r="J143" s="20">
        <v>142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28.5" hidden="1" customHeight="1" x14ac:dyDescent="0.15">
      <c r="A144" s="4"/>
      <c r="B144" s="30"/>
      <c r="C144" s="22"/>
      <c r="D144" s="36" t="s">
        <v>149</v>
      </c>
      <c r="E144" s="23" t="s">
        <v>473</v>
      </c>
      <c r="F144" s="36" t="s">
        <v>149</v>
      </c>
      <c r="G144" s="27" t="str">
        <f t="shared" si="2"/>
        <v>-</v>
      </c>
      <c r="H144" s="44"/>
      <c r="I144" s="41"/>
      <c r="J144" s="20">
        <v>143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28.5" hidden="1" customHeight="1" x14ac:dyDescent="0.15">
      <c r="A145" s="4"/>
      <c r="B145" s="30"/>
      <c r="C145" s="22"/>
      <c r="D145" s="36" t="s">
        <v>149</v>
      </c>
      <c r="E145" s="23" t="s">
        <v>473</v>
      </c>
      <c r="F145" s="36" t="s">
        <v>149</v>
      </c>
      <c r="G145" s="27" t="str">
        <f t="shared" si="2"/>
        <v>-</v>
      </c>
      <c r="H145" s="44"/>
      <c r="I145" s="41"/>
      <c r="J145" s="20">
        <v>144</v>
      </c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28.5" hidden="1" customHeight="1" x14ac:dyDescent="0.15">
      <c r="A146" s="4"/>
      <c r="B146" s="30"/>
      <c r="C146" s="22"/>
      <c r="D146" s="36" t="s">
        <v>149</v>
      </c>
      <c r="E146" s="23" t="s">
        <v>473</v>
      </c>
      <c r="F146" s="36" t="s">
        <v>149</v>
      </c>
      <c r="G146" s="27" t="str">
        <f t="shared" si="2"/>
        <v>-</v>
      </c>
      <c r="H146" s="44"/>
      <c r="I146" s="41"/>
      <c r="J146" s="20">
        <v>145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28.5" hidden="1" customHeight="1" x14ac:dyDescent="0.15">
      <c r="A147" s="4"/>
      <c r="B147" s="30"/>
      <c r="C147" s="22"/>
      <c r="D147" s="36" t="s">
        <v>149</v>
      </c>
      <c r="E147" s="23" t="s">
        <v>473</v>
      </c>
      <c r="F147" s="36" t="s">
        <v>149</v>
      </c>
      <c r="G147" s="27" t="str">
        <f t="shared" si="2"/>
        <v>-</v>
      </c>
      <c r="H147" s="44"/>
      <c r="I147" s="41"/>
      <c r="J147" s="20">
        <v>146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28.5" hidden="1" customHeight="1" x14ac:dyDescent="0.15">
      <c r="A148" s="4"/>
      <c r="B148" s="30"/>
      <c r="C148" s="22"/>
      <c r="D148" s="36" t="s">
        <v>149</v>
      </c>
      <c r="E148" s="23" t="s">
        <v>473</v>
      </c>
      <c r="F148" s="36" t="s">
        <v>149</v>
      </c>
      <c r="G148" s="27" t="str">
        <f t="shared" si="2"/>
        <v>-</v>
      </c>
      <c r="H148" s="44"/>
      <c r="I148" s="41"/>
      <c r="J148" s="20">
        <v>147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s="1" customFormat="1" ht="28.5" hidden="1" customHeight="1" x14ac:dyDescent="0.15">
      <c r="A149" s="8"/>
      <c r="B149" s="30"/>
      <c r="C149" s="22"/>
      <c r="D149" s="36" t="s">
        <v>149</v>
      </c>
      <c r="E149" s="23" t="s">
        <v>473</v>
      </c>
      <c r="F149" s="36" t="s">
        <v>149</v>
      </c>
      <c r="G149" s="27" t="str">
        <f t="shared" si="2"/>
        <v>-</v>
      </c>
      <c r="H149" s="44"/>
      <c r="I149" s="41"/>
      <c r="J149" s="20">
        <v>148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1:29" s="1" customFormat="1" ht="28.5" hidden="1" customHeight="1" x14ac:dyDescent="0.15">
      <c r="A150" s="8"/>
      <c r="B150" s="30"/>
      <c r="C150" s="22"/>
      <c r="D150" s="36" t="s">
        <v>149</v>
      </c>
      <c r="E150" s="23" t="s">
        <v>473</v>
      </c>
      <c r="F150" s="36" t="s">
        <v>149</v>
      </c>
      <c r="G150" s="27" t="str">
        <f t="shared" si="2"/>
        <v>-</v>
      </c>
      <c r="H150" s="44"/>
      <c r="I150" s="41"/>
      <c r="J150" s="20">
        <v>149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1:29" ht="28.5" hidden="1" customHeight="1" x14ac:dyDescent="0.15">
      <c r="A151" s="4"/>
      <c r="B151" s="30"/>
      <c r="C151" s="22"/>
      <c r="D151" s="36" t="s">
        <v>149</v>
      </c>
      <c r="E151" s="23" t="s">
        <v>473</v>
      </c>
      <c r="F151" s="36" t="s">
        <v>149</v>
      </c>
      <c r="G151" s="27" t="str">
        <f t="shared" si="2"/>
        <v>-</v>
      </c>
      <c r="H151" s="44"/>
      <c r="I151" s="41"/>
      <c r="J151" s="20">
        <v>150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28.5" hidden="1" customHeight="1" x14ac:dyDescent="0.15">
      <c r="A152" s="4"/>
      <c r="B152" s="30"/>
      <c r="C152" s="22"/>
      <c r="D152" s="36" t="s">
        <v>149</v>
      </c>
      <c r="E152" s="23" t="s">
        <v>473</v>
      </c>
      <c r="F152" s="36" t="s">
        <v>149</v>
      </c>
      <c r="G152" s="27" t="str">
        <f t="shared" si="2"/>
        <v>-</v>
      </c>
      <c r="H152" s="44"/>
      <c r="I152" s="41"/>
      <c r="J152" s="20">
        <v>151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28.5" hidden="1" customHeight="1" x14ac:dyDescent="0.15">
      <c r="A153" s="4"/>
      <c r="B153" s="30"/>
      <c r="C153" s="22"/>
      <c r="D153" s="36" t="s">
        <v>149</v>
      </c>
      <c r="E153" s="23" t="s">
        <v>473</v>
      </c>
      <c r="F153" s="36" t="s">
        <v>149</v>
      </c>
      <c r="G153" s="27" t="str">
        <f t="shared" si="2"/>
        <v>-</v>
      </c>
      <c r="H153" s="44"/>
      <c r="I153" s="41"/>
      <c r="J153" s="20">
        <v>152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28.5" hidden="1" customHeight="1" x14ac:dyDescent="0.15">
      <c r="A154" s="4"/>
      <c r="B154" s="30"/>
      <c r="C154" s="22"/>
      <c r="D154" s="36" t="s">
        <v>149</v>
      </c>
      <c r="E154" s="23" t="s">
        <v>473</v>
      </c>
      <c r="F154" s="36" t="s">
        <v>149</v>
      </c>
      <c r="G154" s="27" t="str">
        <f t="shared" si="2"/>
        <v>-</v>
      </c>
      <c r="H154" s="44"/>
      <c r="I154" s="41"/>
      <c r="J154" s="20">
        <v>153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28.5" hidden="1" customHeight="1" x14ac:dyDescent="0.15">
      <c r="A155" s="4"/>
      <c r="B155" s="30"/>
      <c r="C155" s="22"/>
      <c r="D155" s="36" t="s">
        <v>149</v>
      </c>
      <c r="E155" s="23" t="s">
        <v>473</v>
      </c>
      <c r="F155" s="36" t="s">
        <v>149</v>
      </c>
      <c r="G155" s="27" t="str">
        <f t="shared" si="2"/>
        <v>-</v>
      </c>
      <c r="H155" s="44"/>
      <c r="I155" s="41"/>
      <c r="J155" s="20">
        <v>154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28.5" hidden="1" customHeight="1" x14ac:dyDescent="0.15">
      <c r="A156" s="4"/>
      <c r="B156" s="30"/>
      <c r="C156" s="22"/>
      <c r="D156" s="36" t="s">
        <v>149</v>
      </c>
      <c r="E156" s="23" t="s">
        <v>473</v>
      </c>
      <c r="F156" s="36" t="s">
        <v>149</v>
      </c>
      <c r="G156" s="27" t="str">
        <f t="shared" si="2"/>
        <v>-</v>
      </c>
      <c r="H156" s="44"/>
      <c r="I156" s="41"/>
      <c r="J156" s="20">
        <v>155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s="1" customFormat="1" ht="28.5" hidden="1" customHeight="1" x14ac:dyDescent="0.15">
      <c r="A157" s="8"/>
      <c r="B157" s="30"/>
      <c r="C157" s="22"/>
      <c r="D157" s="36" t="s">
        <v>149</v>
      </c>
      <c r="E157" s="23" t="s">
        <v>473</v>
      </c>
      <c r="F157" s="36" t="s">
        <v>149</v>
      </c>
      <c r="G157" s="27" t="str">
        <f t="shared" si="2"/>
        <v>-</v>
      </c>
      <c r="H157" s="44"/>
      <c r="I157" s="41"/>
      <c r="J157" s="20">
        <v>156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1:29" s="1" customFormat="1" ht="28.5" hidden="1" customHeight="1" x14ac:dyDescent="0.15">
      <c r="A158" s="8"/>
      <c r="B158" s="30"/>
      <c r="C158" s="22"/>
      <c r="D158" s="36" t="s">
        <v>149</v>
      </c>
      <c r="E158" s="23" t="s">
        <v>473</v>
      </c>
      <c r="F158" s="36" t="s">
        <v>149</v>
      </c>
      <c r="G158" s="27" t="str">
        <f t="shared" si="2"/>
        <v>-</v>
      </c>
      <c r="H158" s="44"/>
      <c r="I158" s="41"/>
      <c r="J158" s="20">
        <v>157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1:29" ht="28.5" hidden="1" customHeight="1" x14ac:dyDescent="0.15">
      <c r="A159" s="4"/>
      <c r="B159" s="30"/>
      <c r="C159" s="22"/>
      <c r="D159" s="36" t="s">
        <v>149</v>
      </c>
      <c r="E159" s="23" t="s">
        <v>473</v>
      </c>
      <c r="F159" s="36" t="s">
        <v>149</v>
      </c>
      <c r="G159" s="27" t="str">
        <f t="shared" si="2"/>
        <v>-</v>
      </c>
      <c r="H159" s="44"/>
      <c r="I159" s="41"/>
      <c r="J159" s="20">
        <v>158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28.5" hidden="1" customHeight="1" x14ac:dyDescent="0.15">
      <c r="A160" s="4"/>
      <c r="B160" s="30"/>
      <c r="C160" s="22"/>
      <c r="D160" s="36" t="s">
        <v>149</v>
      </c>
      <c r="E160" s="23" t="s">
        <v>473</v>
      </c>
      <c r="F160" s="36" t="s">
        <v>149</v>
      </c>
      <c r="G160" s="27" t="str">
        <f t="shared" si="2"/>
        <v>-</v>
      </c>
      <c r="H160" s="44"/>
      <c r="I160" s="41"/>
      <c r="J160" s="20">
        <v>159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28.5" hidden="1" customHeight="1" x14ac:dyDescent="0.15">
      <c r="A161" s="4"/>
      <c r="B161" s="31"/>
      <c r="C161" s="22"/>
      <c r="D161" s="36" t="s">
        <v>149</v>
      </c>
      <c r="E161" s="23" t="s">
        <v>473</v>
      </c>
      <c r="F161" s="36" t="s">
        <v>149</v>
      </c>
      <c r="G161" s="27" t="str">
        <f t="shared" si="2"/>
        <v>-</v>
      </c>
      <c r="H161" s="44"/>
      <c r="I161" s="41"/>
      <c r="J161" s="20">
        <v>160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28.5" customHeight="1" x14ac:dyDescent="0.15">
      <c r="A162" s="4"/>
      <c r="B162" s="30" t="s">
        <v>591</v>
      </c>
      <c r="C162" s="22">
        <v>201</v>
      </c>
      <c r="D162" s="36" t="s">
        <v>474</v>
      </c>
      <c r="E162" s="23" t="s">
        <v>25</v>
      </c>
      <c r="F162" s="36" t="s">
        <v>475</v>
      </c>
      <c r="G162" s="27" t="str">
        <f t="shared" si="2"/>
        <v>201A</v>
      </c>
      <c r="H162" s="44"/>
      <c r="I162" s="41" t="s">
        <v>627</v>
      </c>
      <c r="J162" s="4">
        <v>161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28.5" customHeight="1" x14ac:dyDescent="0.15">
      <c r="A163" s="4"/>
      <c r="B163" s="30"/>
      <c r="C163" s="22">
        <v>201</v>
      </c>
      <c r="D163" s="36" t="s">
        <v>474</v>
      </c>
      <c r="E163" s="23" t="s">
        <v>340</v>
      </c>
      <c r="F163" s="36" t="s">
        <v>476</v>
      </c>
      <c r="G163" s="27" t="str">
        <f t="shared" si="2"/>
        <v>201B</v>
      </c>
      <c r="H163" s="44"/>
      <c r="I163" s="41" t="s">
        <v>622</v>
      </c>
      <c r="J163" s="4">
        <v>162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28.5" customHeight="1" x14ac:dyDescent="0.15">
      <c r="A164" s="4"/>
      <c r="B164" s="30"/>
      <c r="C164" s="22">
        <v>201</v>
      </c>
      <c r="D164" s="36" t="s">
        <v>474</v>
      </c>
      <c r="E164" s="23" t="s">
        <v>342</v>
      </c>
      <c r="F164" s="36" t="s">
        <v>151</v>
      </c>
      <c r="G164" s="27" t="str">
        <f t="shared" si="2"/>
        <v>201C</v>
      </c>
      <c r="H164" s="44"/>
      <c r="I164" s="41" t="s">
        <v>152</v>
      </c>
      <c r="J164" s="4">
        <v>163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s="1" customFormat="1" ht="28.5" customHeight="1" x14ac:dyDescent="0.15">
      <c r="A165" s="8"/>
      <c r="B165" s="30"/>
      <c r="C165" s="22">
        <v>201</v>
      </c>
      <c r="D165" s="36" t="s">
        <v>474</v>
      </c>
      <c r="E165" s="23" t="s">
        <v>344</v>
      </c>
      <c r="F165" s="36" t="s">
        <v>153</v>
      </c>
      <c r="G165" s="27" t="str">
        <f t="shared" si="2"/>
        <v>201D</v>
      </c>
      <c r="H165" s="44"/>
      <c r="I165" s="41" t="s">
        <v>154</v>
      </c>
      <c r="J165" s="4">
        <v>164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spans="1:29" s="1" customFormat="1" ht="28.5" customHeight="1" x14ac:dyDescent="0.15">
      <c r="A166" s="8"/>
      <c r="B166" s="30"/>
      <c r="C166" s="22">
        <v>201</v>
      </c>
      <c r="D166" s="36" t="s">
        <v>474</v>
      </c>
      <c r="E166" s="23" t="s">
        <v>346</v>
      </c>
      <c r="F166" s="36" t="s">
        <v>155</v>
      </c>
      <c r="G166" s="27" t="str">
        <f t="shared" si="2"/>
        <v>201E</v>
      </c>
      <c r="H166" s="44"/>
      <c r="I166" s="41" t="s">
        <v>156</v>
      </c>
      <c r="J166" s="4">
        <v>165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spans="1:29" ht="28.5" customHeight="1" x14ac:dyDescent="0.15">
      <c r="A167" s="4"/>
      <c r="B167" s="30"/>
      <c r="C167" s="22">
        <v>202</v>
      </c>
      <c r="D167" s="36" t="s">
        <v>157</v>
      </c>
      <c r="E167" s="23" t="s">
        <v>25</v>
      </c>
      <c r="F167" s="36" t="s">
        <v>158</v>
      </c>
      <c r="G167" s="27" t="str">
        <f t="shared" si="2"/>
        <v>202A</v>
      </c>
      <c r="H167" s="44"/>
      <c r="I167" s="41" t="s">
        <v>159</v>
      </c>
      <c r="J167" s="4">
        <v>166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28.5" customHeight="1" x14ac:dyDescent="0.15">
      <c r="A168" s="4"/>
      <c r="B168" s="30"/>
      <c r="C168" s="22">
        <v>202</v>
      </c>
      <c r="D168" s="36" t="s">
        <v>157</v>
      </c>
      <c r="E168" s="23" t="s">
        <v>340</v>
      </c>
      <c r="F168" s="36" t="s">
        <v>160</v>
      </c>
      <c r="G168" s="27" t="str">
        <f t="shared" si="2"/>
        <v>202B</v>
      </c>
      <c r="H168" s="44"/>
      <c r="I168" s="41" t="s">
        <v>161</v>
      </c>
      <c r="J168" s="4">
        <v>167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28.5" customHeight="1" x14ac:dyDescent="0.15">
      <c r="A169" s="4"/>
      <c r="B169" s="30"/>
      <c r="C169" s="22">
        <v>203</v>
      </c>
      <c r="D169" s="36" t="s">
        <v>477</v>
      </c>
      <c r="E169" s="23" t="s">
        <v>25</v>
      </c>
      <c r="F169" s="36" t="s">
        <v>162</v>
      </c>
      <c r="G169" s="27" t="str">
        <f t="shared" si="2"/>
        <v>203A</v>
      </c>
      <c r="H169" s="44"/>
      <c r="I169" s="41" t="s">
        <v>623</v>
      </c>
      <c r="J169" s="4">
        <v>168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28.5" customHeight="1" x14ac:dyDescent="0.15">
      <c r="A170" s="4"/>
      <c r="B170" s="30"/>
      <c r="C170" s="22">
        <v>203</v>
      </c>
      <c r="D170" s="36" t="s">
        <v>477</v>
      </c>
      <c r="E170" s="23" t="s">
        <v>340</v>
      </c>
      <c r="F170" s="36" t="s">
        <v>478</v>
      </c>
      <c r="G170" s="27" t="str">
        <f t="shared" si="2"/>
        <v>203B</v>
      </c>
      <c r="H170" s="44"/>
      <c r="I170" s="41" t="s">
        <v>624</v>
      </c>
      <c r="J170" s="4">
        <v>169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28.5" customHeight="1" x14ac:dyDescent="0.15">
      <c r="A171" s="4"/>
      <c r="B171" s="30"/>
      <c r="C171" s="22">
        <v>204</v>
      </c>
      <c r="D171" s="36" t="s">
        <v>163</v>
      </c>
      <c r="E171" s="23" t="s">
        <v>25</v>
      </c>
      <c r="F171" s="36" t="s">
        <v>479</v>
      </c>
      <c r="G171" s="27" t="str">
        <f t="shared" si="2"/>
        <v>204A</v>
      </c>
      <c r="H171" s="44"/>
      <c r="I171" s="41" t="s">
        <v>625</v>
      </c>
      <c r="J171" s="4">
        <v>170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28.5" customHeight="1" x14ac:dyDescent="0.15">
      <c r="A172" s="4"/>
      <c r="B172" s="30"/>
      <c r="C172" s="22">
        <v>204</v>
      </c>
      <c r="D172" s="36" t="s">
        <v>163</v>
      </c>
      <c r="E172" s="23" t="s">
        <v>340</v>
      </c>
      <c r="F172" s="36" t="s">
        <v>480</v>
      </c>
      <c r="G172" s="27" t="str">
        <f t="shared" si="2"/>
        <v>204B</v>
      </c>
      <c r="H172" s="44"/>
      <c r="I172" s="41" t="s">
        <v>626</v>
      </c>
      <c r="J172" s="4">
        <v>171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s="1" customFormat="1" ht="28.5" customHeight="1" x14ac:dyDescent="0.15">
      <c r="A173" s="8"/>
      <c r="B173" s="30"/>
      <c r="C173" s="22">
        <v>204</v>
      </c>
      <c r="D173" s="36" t="s">
        <v>163</v>
      </c>
      <c r="E173" s="23" t="s">
        <v>342</v>
      </c>
      <c r="F173" s="36" t="s">
        <v>481</v>
      </c>
      <c r="G173" s="27" t="str">
        <f t="shared" si="2"/>
        <v>204C</v>
      </c>
      <c r="H173" s="44"/>
      <c r="I173" s="41" t="s">
        <v>164</v>
      </c>
      <c r="J173" s="4">
        <v>172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spans="1:29" s="1" customFormat="1" ht="28.5" customHeight="1" x14ac:dyDescent="0.15">
      <c r="A174" s="8"/>
      <c r="B174" s="30"/>
      <c r="C174" s="22">
        <v>205</v>
      </c>
      <c r="D174" s="36" t="s">
        <v>165</v>
      </c>
      <c r="E174" s="23" t="s">
        <v>25</v>
      </c>
      <c r="F174" s="36" t="s">
        <v>165</v>
      </c>
      <c r="G174" s="27" t="str">
        <f t="shared" si="2"/>
        <v>205A</v>
      </c>
      <c r="H174" s="44"/>
      <c r="I174" s="41" t="s">
        <v>166</v>
      </c>
      <c r="J174" s="4">
        <v>173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spans="1:29" ht="28.5" customHeight="1" x14ac:dyDescent="0.15">
      <c r="A175" s="4"/>
      <c r="B175" s="30"/>
      <c r="C175" s="22">
        <v>205</v>
      </c>
      <c r="D175" s="36" t="s">
        <v>165</v>
      </c>
      <c r="E175" s="23" t="s">
        <v>340</v>
      </c>
      <c r="F175" s="36" t="s">
        <v>482</v>
      </c>
      <c r="G175" s="27" t="str">
        <f t="shared" si="2"/>
        <v>205B</v>
      </c>
      <c r="H175" s="44"/>
      <c r="I175" s="41" t="s">
        <v>167</v>
      </c>
      <c r="J175" s="4">
        <v>174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28.5" customHeight="1" x14ac:dyDescent="0.15">
      <c r="A176" s="4"/>
      <c r="B176" s="30"/>
      <c r="C176" s="22">
        <v>206</v>
      </c>
      <c r="D176" s="36" t="s">
        <v>168</v>
      </c>
      <c r="E176" s="23" t="s">
        <v>25</v>
      </c>
      <c r="F176" s="36" t="s">
        <v>169</v>
      </c>
      <c r="G176" s="27" t="str">
        <f t="shared" si="2"/>
        <v>206A</v>
      </c>
      <c r="H176" s="44"/>
      <c r="I176" s="41" t="s">
        <v>169</v>
      </c>
      <c r="J176" s="4">
        <v>175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28.5" customHeight="1" x14ac:dyDescent="0.15">
      <c r="A177" s="4"/>
      <c r="B177" s="30"/>
      <c r="C177" s="22">
        <v>206</v>
      </c>
      <c r="D177" s="36" t="s">
        <v>168</v>
      </c>
      <c r="E177" s="23" t="s">
        <v>340</v>
      </c>
      <c r="F177" s="36" t="s">
        <v>170</v>
      </c>
      <c r="G177" s="27" t="str">
        <f t="shared" si="2"/>
        <v>206B</v>
      </c>
      <c r="H177" s="44"/>
      <c r="I177" s="41" t="s">
        <v>170</v>
      </c>
      <c r="J177" s="4">
        <v>176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28.5" hidden="1" customHeight="1" x14ac:dyDescent="0.15">
      <c r="A178" s="4"/>
      <c r="B178" s="30"/>
      <c r="C178" s="22"/>
      <c r="D178" s="36" t="s">
        <v>149</v>
      </c>
      <c r="E178" s="23" t="s">
        <v>473</v>
      </c>
      <c r="F178" s="36" t="s">
        <v>149</v>
      </c>
      <c r="G178" s="27" t="str">
        <f t="shared" si="2"/>
        <v>-</v>
      </c>
      <c r="H178" s="44"/>
      <c r="I178" s="41"/>
      <c r="J178" s="4">
        <v>177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28.5" hidden="1" customHeight="1" x14ac:dyDescent="0.15">
      <c r="A179" s="4"/>
      <c r="B179" s="30"/>
      <c r="C179" s="22"/>
      <c r="D179" s="36" t="s">
        <v>149</v>
      </c>
      <c r="E179" s="23" t="s">
        <v>473</v>
      </c>
      <c r="F179" s="36" t="s">
        <v>149</v>
      </c>
      <c r="G179" s="27" t="str">
        <f t="shared" si="2"/>
        <v>-</v>
      </c>
      <c r="H179" s="44"/>
      <c r="I179" s="41"/>
      <c r="J179" s="4">
        <v>178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28.5" hidden="1" customHeight="1" x14ac:dyDescent="0.15">
      <c r="A180" s="4"/>
      <c r="B180" s="30"/>
      <c r="C180" s="22"/>
      <c r="D180" s="36" t="s">
        <v>149</v>
      </c>
      <c r="E180" s="23" t="s">
        <v>473</v>
      </c>
      <c r="F180" s="36" t="s">
        <v>149</v>
      </c>
      <c r="G180" s="27" t="str">
        <f t="shared" si="2"/>
        <v>-</v>
      </c>
      <c r="H180" s="44"/>
      <c r="I180" s="41"/>
      <c r="J180" s="4">
        <v>179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s="1" customFormat="1" ht="28.5" hidden="1" customHeight="1" x14ac:dyDescent="0.15">
      <c r="A181" s="8"/>
      <c r="B181" s="31"/>
      <c r="C181" s="22"/>
      <c r="D181" s="36" t="s">
        <v>149</v>
      </c>
      <c r="E181" s="23" t="s">
        <v>473</v>
      </c>
      <c r="F181" s="36" t="s">
        <v>149</v>
      </c>
      <c r="G181" s="27" t="str">
        <f t="shared" si="2"/>
        <v>-</v>
      </c>
      <c r="H181" s="44"/>
      <c r="I181" s="41"/>
      <c r="J181" s="4">
        <v>180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spans="1:29" s="1" customFormat="1" ht="28.5" customHeight="1" x14ac:dyDescent="0.15">
      <c r="A182" s="8"/>
      <c r="B182" s="30" t="s">
        <v>592</v>
      </c>
      <c r="C182" s="22">
        <v>301</v>
      </c>
      <c r="D182" s="36" t="s">
        <v>171</v>
      </c>
      <c r="E182" s="23" t="s">
        <v>25</v>
      </c>
      <c r="F182" s="36" t="s">
        <v>172</v>
      </c>
      <c r="G182" s="27" t="str">
        <f t="shared" si="2"/>
        <v>301A</v>
      </c>
      <c r="H182" s="44"/>
      <c r="I182" s="41" t="s">
        <v>628</v>
      </c>
      <c r="J182" s="4">
        <v>181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spans="1:29" ht="28.5" customHeight="1" x14ac:dyDescent="0.15">
      <c r="A183" s="4"/>
      <c r="B183" s="30"/>
      <c r="C183" s="22">
        <v>301</v>
      </c>
      <c r="D183" s="36" t="s">
        <v>171</v>
      </c>
      <c r="E183" s="23" t="s">
        <v>340</v>
      </c>
      <c r="F183" s="36" t="s">
        <v>173</v>
      </c>
      <c r="G183" s="27" t="str">
        <f t="shared" si="2"/>
        <v>301B</v>
      </c>
      <c r="H183" s="44"/>
      <c r="I183" s="41" t="s">
        <v>174</v>
      </c>
      <c r="J183" s="4">
        <v>182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28.5" customHeight="1" x14ac:dyDescent="0.15">
      <c r="A184" s="4"/>
      <c r="B184" s="30"/>
      <c r="C184" s="22">
        <v>301</v>
      </c>
      <c r="D184" s="36" t="s">
        <v>171</v>
      </c>
      <c r="E184" s="23" t="s">
        <v>342</v>
      </c>
      <c r="F184" s="36" t="s">
        <v>483</v>
      </c>
      <c r="G184" s="27" t="str">
        <f t="shared" si="2"/>
        <v>301C</v>
      </c>
      <c r="H184" s="44"/>
      <c r="I184" s="41" t="s">
        <v>175</v>
      </c>
      <c r="J184" s="4">
        <v>183</v>
      </c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28.5" customHeight="1" x14ac:dyDescent="0.15">
      <c r="A185" s="4"/>
      <c r="B185" s="30"/>
      <c r="C185" s="22">
        <v>301</v>
      </c>
      <c r="D185" s="36" t="s">
        <v>171</v>
      </c>
      <c r="E185" s="23" t="s">
        <v>344</v>
      </c>
      <c r="F185" s="36" t="s">
        <v>176</v>
      </c>
      <c r="G185" s="27" t="str">
        <f t="shared" si="2"/>
        <v>301D</v>
      </c>
      <c r="H185" s="44"/>
      <c r="I185" s="41" t="s">
        <v>177</v>
      </c>
      <c r="J185" s="4">
        <v>184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28.5" customHeight="1" x14ac:dyDescent="0.15">
      <c r="A186" s="4"/>
      <c r="B186" s="30"/>
      <c r="C186" s="22">
        <v>301</v>
      </c>
      <c r="D186" s="36" t="s">
        <v>171</v>
      </c>
      <c r="E186" s="23" t="s">
        <v>346</v>
      </c>
      <c r="F186" s="36" t="s">
        <v>178</v>
      </c>
      <c r="G186" s="27" t="str">
        <f t="shared" si="2"/>
        <v>301E</v>
      </c>
      <c r="H186" s="44"/>
      <c r="I186" s="41" t="s">
        <v>634</v>
      </c>
      <c r="J186" s="4">
        <v>185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28.5" customHeight="1" x14ac:dyDescent="0.15">
      <c r="A187" s="4"/>
      <c r="B187" s="30"/>
      <c r="C187" s="22">
        <v>301</v>
      </c>
      <c r="D187" s="36" t="s">
        <v>171</v>
      </c>
      <c r="E187" s="23" t="s">
        <v>348</v>
      </c>
      <c r="F187" s="36" t="s">
        <v>179</v>
      </c>
      <c r="G187" s="27" t="str">
        <f t="shared" si="2"/>
        <v>301F</v>
      </c>
      <c r="H187" s="44"/>
      <c r="I187" s="41" t="s">
        <v>180</v>
      </c>
      <c r="J187" s="4">
        <v>186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28.5" customHeight="1" x14ac:dyDescent="0.15">
      <c r="A188" s="4"/>
      <c r="B188" s="30"/>
      <c r="C188" s="22">
        <v>301</v>
      </c>
      <c r="D188" s="36" t="s">
        <v>171</v>
      </c>
      <c r="E188" s="23" t="s">
        <v>376</v>
      </c>
      <c r="F188" s="36" t="s">
        <v>484</v>
      </c>
      <c r="G188" s="27" t="str">
        <f t="shared" si="2"/>
        <v>301G</v>
      </c>
      <c r="H188" s="44"/>
      <c r="I188" s="41" t="s">
        <v>629</v>
      </c>
      <c r="J188" s="4">
        <v>187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s="1" customFormat="1" ht="28.5" customHeight="1" x14ac:dyDescent="0.15">
      <c r="A189" s="8"/>
      <c r="B189" s="30"/>
      <c r="C189" s="22">
        <v>301</v>
      </c>
      <c r="D189" s="36" t="s">
        <v>171</v>
      </c>
      <c r="E189" s="23" t="s">
        <v>443</v>
      </c>
      <c r="F189" s="36" t="s">
        <v>181</v>
      </c>
      <c r="G189" s="27" t="str">
        <f t="shared" si="2"/>
        <v>301H</v>
      </c>
      <c r="H189" s="44"/>
      <c r="I189" s="41" t="s">
        <v>630</v>
      </c>
      <c r="J189" s="4">
        <v>188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spans="1:29" s="1" customFormat="1" ht="28.5" customHeight="1" x14ac:dyDescent="0.15">
      <c r="A190" s="8"/>
      <c r="B190" s="30"/>
      <c r="C190" s="22">
        <v>301</v>
      </c>
      <c r="D190" s="36" t="s">
        <v>171</v>
      </c>
      <c r="E190" s="23" t="s">
        <v>445</v>
      </c>
      <c r="F190" s="36" t="s">
        <v>485</v>
      </c>
      <c r="G190" s="27" t="str">
        <f t="shared" si="2"/>
        <v>301I</v>
      </c>
      <c r="H190" s="44"/>
      <c r="I190" s="41" t="s">
        <v>631</v>
      </c>
      <c r="J190" s="4">
        <v>189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spans="1:29" ht="28.5" customHeight="1" x14ac:dyDescent="0.15">
      <c r="A191" s="4"/>
      <c r="B191" s="30"/>
      <c r="C191" s="22">
        <v>301</v>
      </c>
      <c r="D191" s="36" t="s">
        <v>171</v>
      </c>
      <c r="E191" s="23" t="s">
        <v>447</v>
      </c>
      <c r="F191" s="36" t="s">
        <v>486</v>
      </c>
      <c r="G191" s="27" t="str">
        <f t="shared" si="2"/>
        <v>301J</v>
      </c>
      <c r="H191" s="44"/>
      <c r="I191" s="41" t="s">
        <v>632</v>
      </c>
      <c r="J191" s="4">
        <v>190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28.5" customHeight="1" x14ac:dyDescent="0.15">
      <c r="A192" s="4"/>
      <c r="B192" s="30"/>
      <c r="C192" s="22">
        <v>301</v>
      </c>
      <c r="D192" s="36" t="s">
        <v>171</v>
      </c>
      <c r="E192" s="23" t="s">
        <v>182</v>
      </c>
      <c r="F192" s="36" t="s">
        <v>815</v>
      </c>
      <c r="G192" s="27" t="str">
        <f t="shared" si="2"/>
        <v>301Z</v>
      </c>
      <c r="H192" s="44"/>
      <c r="I192" s="41" t="s">
        <v>633</v>
      </c>
      <c r="J192" s="4">
        <v>191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28.5" customHeight="1" x14ac:dyDescent="0.15">
      <c r="A193" s="4"/>
      <c r="B193" s="30"/>
      <c r="C193" s="22">
        <v>302</v>
      </c>
      <c r="D193" s="36" t="s">
        <v>183</v>
      </c>
      <c r="E193" s="23" t="s">
        <v>25</v>
      </c>
      <c r="F193" s="36" t="s">
        <v>184</v>
      </c>
      <c r="G193" s="27" t="str">
        <f t="shared" si="2"/>
        <v>302A</v>
      </c>
      <c r="H193" s="44"/>
      <c r="I193" s="41" t="s">
        <v>184</v>
      </c>
      <c r="J193" s="4">
        <v>192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28.5" customHeight="1" x14ac:dyDescent="0.15">
      <c r="A194" s="4"/>
      <c r="B194" s="30"/>
      <c r="C194" s="22">
        <v>302</v>
      </c>
      <c r="D194" s="36" t="s">
        <v>183</v>
      </c>
      <c r="E194" s="23" t="s">
        <v>340</v>
      </c>
      <c r="F194" s="36" t="s">
        <v>185</v>
      </c>
      <c r="G194" s="27" t="str">
        <f t="shared" ref="G194:G257" si="3">C194&amp;E194</f>
        <v>302B</v>
      </c>
      <c r="H194" s="44"/>
      <c r="I194" s="41" t="s">
        <v>185</v>
      </c>
      <c r="J194" s="4">
        <v>193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28.5" customHeight="1" x14ac:dyDescent="0.15">
      <c r="A195" s="4"/>
      <c r="B195" s="30"/>
      <c r="C195" s="22">
        <v>302</v>
      </c>
      <c r="D195" s="36" t="s">
        <v>183</v>
      </c>
      <c r="E195" s="23" t="s">
        <v>342</v>
      </c>
      <c r="F195" s="36" t="s">
        <v>487</v>
      </c>
      <c r="G195" s="27" t="str">
        <f t="shared" si="3"/>
        <v>302C</v>
      </c>
      <c r="H195" s="44"/>
      <c r="I195" s="41" t="s">
        <v>487</v>
      </c>
      <c r="J195" s="4">
        <v>194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28.5" customHeight="1" x14ac:dyDescent="0.15">
      <c r="A196" s="4"/>
      <c r="B196" s="30"/>
      <c r="C196" s="22">
        <v>302</v>
      </c>
      <c r="D196" s="36" t="s">
        <v>183</v>
      </c>
      <c r="E196" s="23" t="s">
        <v>344</v>
      </c>
      <c r="F196" s="36" t="s">
        <v>186</v>
      </c>
      <c r="G196" s="27" t="str">
        <f t="shared" si="3"/>
        <v>302D</v>
      </c>
      <c r="H196" s="44"/>
      <c r="I196" s="41" t="s">
        <v>187</v>
      </c>
      <c r="J196" s="4">
        <v>195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s="1" customFormat="1" ht="28.5" customHeight="1" x14ac:dyDescent="0.15">
      <c r="A197" s="8"/>
      <c r="B197" s="30"/>
      <c r="C197" s="22">
        <v>302</v>
      </c>
      <c r="D197" s="36" t="s">
        <v>183</v>
      </c>
      <c r="E197" s="23" t="s">
        <v>182</v>
      </c>
      <c r="F197" s="36" t="s">
        <v>816</v>
      </c>
      <c r="G197" s="27" t="str">
        <f t="shared" si="3"/>
        <v>302Z</v>
      </c>
      <c r="H197" s="44"/>
      <c r="I197" s="41" t="s">
        <v>122</v>
      </c>
      <c r="J197" s="4">
        <v>196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spans="1:29" s="1" customFormat="1" ht="28.5" hidden="1" customHeight="1" x14ac:dyDescent="0.15">
      <c r="A198" s="8"/>
      <c r="B198" s="30"/>
      <c r="C198" s="22"/>
      <c r="D198" s="36" t="s">
        <v>149</v>
      </c>
      <c r="E198" s="23" t="s">
        <v>473</v>
      </c>
      <c r="F198" s="36" t="s">
        <v>149</v>
      </c>
      <c r="G198" s="27" t="str">
        <f t="shared" si="3"/>
        <v>-</v>
      </c>
      <c r="H198" s="44"/>
      <c r="I198" s="41"/>
      <c r="J198" s="20">
        <v>197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1:29" ht="28.5" hidden="1" customHeight="1" x14ac:dyDescent="0.15">
      <c r="A199" s="4"/>
      <c r="B199" s="30"/>
      <c r="C199" s="22"/>
      <c r="D199" s="36" t="s">
        <v>149</v>
      </c>
      <c r="E199" s="23" t="s">
        <v>473</v>
      </c>
      <c r="F199" s="36" t="s">
        <v>149</v>
      </c>
      <c r="G199" s="27" t="str">
        <f t="shared" si="3"/>
        <v>-</v>
      </c>
      <c r="H199" s="44"/>
      <c r="I199" s="41"/>
      <c r="J199" s="20">
        <v>198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28.5" hidden="1" customHeight="1" x14ac:dyDescent="0.15">
      <c r="A200" s="4"/>
      <c r="B200" s="32"/>
      <c r="C200" s="22"/>
      <c r="D200" s="36" t="s">
        <v>149</v>
      </c>
      <c r="E200" s="23" t="s">
        <v>473</v>
      </c>
      <c r="F200" s="36" t="s">
        <v>149</v>
      </c>
      <c r="G200" s="27" t="str">
        <f t="shared" si="3"/>
        <v>-</v>
      </c>
      <c r="H200" s="44"/>
      <c r="I200" s="41"/>
      <c r="J200" s="20">
        <v>199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28.5" hidden="1" customHeight="1" x14ac:dyDescent="0.15">
      <c r="A201" s="4"/>
      <c r="B201" s="31"/>
      <c r="C201" s="22"/>
      <c r="D201" s="36" t="s">
        <v>149</v>
      </c>
      <c r="E201" s="23" t="s">
        <v>473</v>
      </c>
      <c r="F201" s="36" t="s">
        <v>149</v>
      </c>
      <c r="G201" s="27" t="str">
        <f t="shared" si="3"/>
        <v>-</v>
      </c>
      <c r="H201" s="44"/>
      <c r="I201" s="41"/>
      <c r="J201" s="20">
        <v>200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28.5" customHeight="1" x14ac:dyDescent="0.15">
      <c r="A202" s="4"/>
      <c r="B202" s="30" t="s">
        <v>593</v>
      </c>
      <c r="C202" s="22">
        <v>401</v>
      </c>
      <c r="D202" s="36" t="s">
        <v>188</v>
      </c>
      <c r="E202" s="23" t="s">
        <v>25</v>
      </c>
      <c r="F202" s="36" t="s">
        <v>488</v>
      </c>
      <c r="G202" s="27" t="str">
        <f t="shared" si="3"/>
        <v>401A</v>
      </c>
      <c r="H202" s="44"/>
      <c r="I202" s="41" t="s">
        <v>635</v>
      </c>
      <c r="J202" s="4">
        <v>201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28.5" customHeight="1" x14ac:dyDescent="0.15">
      <c r="A203" s="4"/>
      <c r="B203" s="30"/>
      <c r="C203" s="22">
        <v>401</v>
      </c>
      <c r="D203" s="36" t="s">
        <v>188</v>
      </c>
      <c r="E203" s="23" t="s">
        <v>340</v>
      </c>
      <c r="F203" s="36" t="s">
        <v>489</v>
      </c>
      <c r="G203" s="27" t="str">
        <f t="shared" si="3"/>
        <v>401B</v>
      </c>
      <c r="H203" s="44"/>
      <c r="I203" s="41" t="s">
        <v>636</v>
      </c>
      <c r="J203" s="4">
        <v>202</v>
      </c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28.5" customHeight="1" x14ac:dyDescent="0.15">
      <c r="A204" s="4"/>
      <c r="B204" s="30"/>
      <c r="C204" s="22">
        <v>401</v>
      </c>
      <c r="D204" s="36" t="s">
        <v>188</v>
      </c>
      <c r="E204" s="23" t="s">
        <v>342</v>
      </c>
      <c r="F204" s="36" t="s">
        <v>490</v>
      </c>
      <c r="G204" s="27" t="str">
        <f t="shared" si="3"/>
        <v>401C</v>
      </c>
      <c r="H204" s="44"/>
      <c r="I204" s="41" t="s">
        <v>189</v>
      </c>
      <c r="J204" s="4">
        <v>203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s="1" customFormat="1" ht="28.5" customHeight="1" x14ac:dyDescent="0.15">
      <c r="A205" s="8"/>
      <c r="B205" s="30"/>
      <c r="C205" s="22">
        <v>402</v>
      </c>
      <c r="D205" s="36" t="s">
        <v>491</v>
      </c>
      <c r="E205" s="23" t="s">
        <v>25</v>
      </c>
      <c r="F205" s="36" t="s">
        <v>492</v>
      </c>
      <c r="G205" s="27" t="str">
        <f t="shared" si="3"/>
        <v>402A</v>
      </c>
      <c r="H205" s="44"/>
      <c r="I205" s="41" t="s">
        <v>190</v>
      </c>
      <c r="J205" s="4">
        <v>204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spans="1:29" s="1" customFormat="1" ht="28.5" customHeight="1" x14ac:dyDescent="0.15">
      <c r="A206" s="8"/>
      <c r="B206" s="30"/>
      <c r="C206" s="22">
        <v>402</v>
      </c>
      <c r="D206" s="36" t="s">
        <v>491</v>
      </c>
      <c r="E206" s="23" t="s">
        <v>340</v>
      </c>
      <c r="F206" s="36" t="s">
        <v>493</v>
      </c>
      <c r="G206" s="27" t="str">
        <f t="shared" si="3"/>
        <v>402B</v>
      </c>
      <c r="H206" s="44"/>
      <c r="I206" s="41" t="s">
        <v>637</v>
      </c>
      <c r="J206" s="4">
        <v>205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</row>
    <row r="207" spans="1:29" ht="28.5" customHeight="1" x14ac:dyDescent="0.15">
      <c r="A207" s="4"/>
      <c r="B207" s="30"/>
      <c r="C207" s="22">
        <v>402</v>
      </c>
      <c r="D207" s="36" t="s">
        <v>491</v>
      </c>
      <c r="E207" s="23" t="s">
        <v>342</v>
      </c>
      <c r="F207" s="36" t="s">
        <v>494</v>
      </c>
      <c r="G207" s="27" t="str">
        <f t="shared" si="3"/>
        <v>402C</v>
      </c>
      <c r="H207" s="44"/>
      <c r="I207" s="41" t="s">
        <v>191</v>
      </c>
      <c r="J207" s="4">
        <v>206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28.5" customHeight="1" x14ac:dyDescent="0.15">
      <c r="A208" s="4"/>
      <c r="B208" s="30"/>
      <c r="C208" s="22">
        <v>402</v>
      </c>
      <c r="D208" s="36" t="s">
        <v>491</v>
      </c>
      <c r="E208" s="23" t="s">
        <v>344</v>
      </c>
      <c r="F208" s="36" t="s">
        <v>495</v>
      </c>
      <c r="G208" s="27" t="str">
        <f t="shared" si="3"/>
        <v>402D</v>
      </c>
      <c r="H208" s="44"/>
      <c r="I208" s="41" t="s">
        <v>192</v>
      </c>
      <c r="J208" s="4">
        <v>207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28.5" customHeight="1" x14ac:dyDescent="0.15">
      <c r="A209" s="4"/>
      <c r="B209" s="30"/>
      <c r="C209" s="22">
        <v>403</v>
      </c>
      <c r="D209" s="36" t="s">
        <v>496</v>
      </c>
      <c r="E209" s="23" t="s">
        <v>25</v>
      </c>
      <c r="F209" s="36" t="s">
        <v>497</v>
      </c>
      <c r="G209" s="27" t="str">
        <f t="shared" si="3"/>
        <v>403A</v>
      </c>
      <c r="H209" s="44"/>
      <c r="I209" s="41" t="s">
        <v>193</v>
      </c>
      <c r="J209" s="4">
        <v>208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28.5" customHeight="1" x14ac:dyDescent="0.15">
      <c r="A210" s="4"/>
      <c r="B210" s="30"/>
      <c r="C210" s="22">
        <v>403</v>
      </c>
      <c r="D210" s="36" t="s">
        <v>496</v>
      </c>
      <c r="E210" s="23" t="s">
        <v>340</v>
      </c>
      <c r="F210" s="36" t="s">
        <v>498</v>
      </c>
      <c r="G210" s="27" t="str">
        <f t="shared" si="3"/>
        <v>403B</v>
      </c>
      <c r="H210" s="44"/>
      <c r="I210" s="41" t="s">
        <v>194</v>
      </c>
      <c r="J210" s="4">
        <v>209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28.5" customHeight="1" x14ac:dyDescent="0.15">
      <c r="A211" s="4"/>
      <c r="B211" s="30"/>
      <c r="C211" s="22">
        <v>403</v>
      </c>
      <c r="D211" s="36" t="s">
        <v>496</v>
      </c>
      <c r="E211" s="23" t="s">
        <v>342</v>
      </c>
      <c r="F211" s="36" t="s">
        <v>499</v>
      </c>
      <c r="G211" s="27" t="str">
        <f t="shared" si="3"/>
        <v>403C</v>
      </c>
      <c r="H211" s="44"/>
      <c r="I211" s="41" t="s">
        <v>195</v>
      </c>
      <c r="J211" s="4">
        <v>210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28.5" customHeight="1" x14ac:dyDescent="0.15">
      <c r="A212" s="4"/>
      <c r="B212" s="30"/>
      <c r="C212" s="22">
        <v>403</v>
      </c>
      <c r="D212" s="36" t="s">
        <v>496</v>
      </c>
      <c r="E212" s="23" t="s">
        <v>344</v>
      </c>
      <c r="F212" s="36" t="s">
        <v>500</v>
      </c>
      <c r="G212" s="27" t="str">
        <f t="shared" si="3"/>
        <v>403D</v>
      </c>
      <c r="H212" s="44"/>
      <c r="I212" s="41" t="s">
        <v>196</v>
      </c>
      <c r="J212" s="4">
        <v>211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s="1" customFormat="1" ht="28.5" customHeight="1" x14ac:dyDescent="0.15">
      <c r="A213" s="8"/>
      <c r="B213" s="30"/>
      <c r="C213" s="22">
        <v>403</v>
      </c>
      <c r="D213" s="36" t="s">
        <v>496</v>
      </c>
      <c r="E213" s="23" t="s">
        <v>346</v>
      </c>
      <c r="F213" s="36" t="s">
        <v>501</v>
      </c>
      <c r="G213" s="27" t="str">
        <f t="shared" si="3"/>
        <v>403E</v>
      </c>
      <c r="H213" s="44"/>
      <c r="I213" s="41" t="s">
        <v>197</v>
      </c>
      <c r="J213" s="4">
        <v>212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spans="1:29" s="1" customFormat="1" ht="28.5" customHeight="1" x14ac:dyDescent="0.15">
      <c r="A214" s="8"/>
      <c r="B214" s="30"/>
      <c r="C214" s="22">
        <v>403</v>
      </c>
      <c r="D214" s="36" t="s">
        <v>496</v>
      </c>
      <c r="E214" s="23" t="s">
        <v>348</v>
      </c>
      <c r="F214" s="36" t="s">
        <v>502</v>
      </c>
      <c r="G214" s="27" t="str">
        <f t="shared" si="3"/>
        <v>403F</v>
      </c>
      <c r="H214" s="44"/>
      <c r="I214" s="41" t="s">
        <v>198</v>
      </c>
      <c r="J214" s="4">
        <v>213</v>
      </c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spans="1:29" ht="28.5" customHeight="1" x14ac:dyDescent="0.15">
      <c r="A215" s="4"/>
      <c r="B215" s="30"/>
      <c r="C215" s="22">
        <v>403</v>
      </c>
      <c r="D215" s="36" t="s">
        <v>496</v>
      </c>
      <c r="E215" s="23" t="s">
        <v>376</v>
      </c>
      <c r="F215" s="36" t="s">
        <v>503</v>
      </c>
      <c r="G215" s="27" t="str">
        <f t="shared" si="3"/>
        <v>403G</v>
      </c>
      <c r="H215" s="44"/>
      <c r="I215" s="41" t="s">
        <v>199</v>
      </c>
      <c r="J215" s="4">
        <v>214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28.5" customHeight="1" x14ac:dyDescent="0.15">
      <c r="A216" s="4"/>
      <c r="B216" s="30"/>
      <c r="C216" s="22">
        <v>403</v>
      </c>
      <c r="D216" s="36" t="s">
        <v>496</v>
      </c>
      <c r="E216" s="23" t="s">
        <v>443</v>
      </c>
      <c r="F216" s="36" t="s">
        <v>504</v>
      </c>
      <c r="G216" s="27" t="str">
        <f t="shared" si="3"/>
        <v>403H</v>
      </c>
      <c r="H216" s="44"/>
      <c r="I216" s="41" t="s">
        <v>200</v>
      </c>
      <c r="J216" s="4">
        <v>215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28.5" customHeight="1" x14ac:dyDescent="0.15">
      <c r="A217" s="4"/>
      <c r="B217" s="30"/>
      <c r="C217" s="22">
        <v>403</v>
      </c>
      <c r="D217" s="36" t="s">
        <v>496</v>
      </c>
      <c r="E217" s="23" t="s">
        <v>182</v>
      </c>
      <c r="F217" s="36" t="s">
        <v>505</v>
      </c>
      <c r="G217" s="27" t="str">
        <f t="shared" si="3"/>
        <v>403Z</v>
      </c>
      <c r="H217" s="44"/>
      <c r="I217" s="41" t="s">
        <v>4</v>
      </c>
      <c r="J217" s="4">
        <v>216</v>
      </c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28.5" customHeight="1" x14ac:dyDescent="0.15">
      <c r="A218" s="4"/>
      <c r="B218" s="30"/>
      <c r="C218" s="22">
        <v>404</v>
      </c>
      <c r="D218" s="36" t="s">
        <v>506</v>
      </c>
      <c r="E218" s="23" t="s">
        <v>25</v>
      </c>
      <c r="F218" s="36" t="s">
        <v>507</v>
      </c>
      <c r="G218" s="27" t="str">
        <f t="shared" si="3"/>
        <v>404A</v>
      </c>
      <c r="H218" s="44"/>
      <c r="I218" s="41" t="s">
        <v>638</v>
      </c>
      <c r="J218" s="4">
        <v>217</v>
      </c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28.5" customHeight="1" x14ac:dyDescent="0.15">
      <c r="A219" s="4"/>
      <c r="B219" s="30"/>
      <c r="C219" s="22">
        <v>404</v>
      </c>
      <c r="D219" s="36" t="s">
        <v>506</v>
      </c>
      <c r="E219" s="23" t="s">
        <v>340</v>
      </c>
      <c r="F219" s="36" t="s">
        <v>508</v>
      </c>
      <c r="G219" s="27" t="str">
        <f t="shared" si="3"/>
        <v>404B</v>
      </c>
      <c r="H219" s="44"/>
      <c r="I219" s="41" t="s">
        <v>201</v>
      </c>
      <c r="J219" s="4">
        <v>218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28.5" customHeight="1" x14ac:dyDescent="0.15">
      <c r="A220" s="4"/>
      <c r="B220" s="30"/>
      <c r="C220" s="22">
        <v>404</v>
      </c>
      <c r="D220" s="36" t="s">
        <v>506</v>
      </c>
      <c r="E220" s="23" t="s">
        <v>342</v>
      </c>
      <c r="F220" s="36" t="s">
        <v>509</v>
      </c>
      <c r="G220" s="27" t="str">
        <f t="shared" si="3"/>
        <v>404C</v>
      </c>
      <c r="H220" s="44"/>
      <c r="I220" s="41" t="s">
        <v>202</v>
      </c>
      <c r="J220" s="4">
        <v>219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s="1" customFormat="1" ht="28.5" customHeight="1" x14ac:dyDescent="0.15">
      <c r="A221" s="8"/>
      <c r="B221" s="30"/>
      <c r="C221" s="22">
        <v>405</v>
      </c>
      <c r="D221" s="36" t="s">
        <v>203</v>
      </c>
      <c r="E221" s="23" t="s">
        <v>25</v>
      </c>
      <c r="F221" s="36" t="s">
        <v>204</v>
      </c>
      <c r="G221" s="27" t="str">
        <f t="shared" si="3"/>
        <v>405A</v>
      </c>
      <c r="H221" s="44"/>
      <c r="I221" s="41" t="s">
        <v>205</v>
      </c>
      <c r="J221" s="4">
        <v>220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spans="1:29" s="1" customFormat="1" ht="28.5" customHeight="1" x14ac:dyDescent="0.15">
      <c r="A222" s="8"/>
      <c r="B222" s="30"/>
      <c r="C222" s="22">
        <v>405</v>
      </c>
      <c r="D222" s="36" t="s">
        <v>203</v>
      </c>
      <c r="E222" s="23" t="s">
        <v>340</v>
      </c>
      <c r="F222" s="36" t="s">
        <v>206</v>
      </c>
      <c r="G222" s="27" t="str">
        <f t="shared" si="3"/>
        <v>405B</v>
      </c>
      <c r="H222" s="44"/>
      <c r="I222" s="41" t="s">
        <v>207</v>
      </c>
      <c r="J222" s="4">
        <v>221</v>
      </c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spans="1:29" s="1" customFormat="1" ht="28.5" customHeight="1" x14ac:dyDescent="0.15">
      <c r="A223" s="8"/>
      <c r="B223" s="30"/>
      <c r="C223" s="22">
        <v>405</v>
      </c>
      <c r="D223" s="36" t="s">
        <v>203</v>
      </c>
      <c r="E223" s="23" t="s">
        <v>342</v>
      </c>
      <c r="F223" s="36" t="s">
        <v>510</v>
      </c>
      <c r="G223" s="27" t="str">
        <f t="shared" si="3"/>
        <v>405C</v>
      </c>
      <c r="H223" s="44"/>
      <c r="I223" s="41" t="s">
        <v>208</v>
      </c>
      <c r="J223" s="4">
        <v>222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spans="1:29" ht="28.5" customHeight="1" x14ac:dyDescent="0.15">
      <c r="A224" s="4"/>
      <c r="B224" s="30"/>
      <c r="C224" s="22">
        <v>405</v>
      </c>
      <c r="D224" s="36" t="s">
        <v>203</v>
      </c>
      <c r="E224" s="23" t="s">
        <v>182</v>
      </c>
      <c r="F224" s="36" t="s">
        <v>817</v>
      </c>
      <c r="G224" s="27" t="str">
        <f t="shared" si="3"/>
        <v>405Z</v>
      </c>
      <c r="H224" s="44"/>
      <c r="I224" s="41" t="s">
        <v>209</v>
      </c>
      <c r="J224" s="4">
        <v>223</v>
      </c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28.5" customHeight="1" x14ac:dyDescent="0.15">
      <c r="A225" s="4"/>
      <c r="B225" s="30"/>
      <c r="C225" s="22">
        <v>406</v>
      </c>
      <c r="D225" s="36" t="s">
        <v>210</v>
      </c>
      <c r="E225" s="23" t="s">
        <v>25</v>
      </c>
      <c r="F225" s="36" t="s">
        <v>211</v>
      </c>
      <c r="G225" s="27" t="str">
        <f t="shared" si="3"/>
        <v>406A</v>
      </c>
      <c r="H225" s="44"/>
      <c r="I225" s="41" t="s">
        <v>212</v>
      </c>
      <c r="J225" s="4">
        <v>224</v>
      </c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28.5" customHeight="1" x14ac:dyDescent="0.15">
      <c r="A226" s="4"/>
      <c r="B226" s="30"/>
      <c r="C226" s="22">
        <v>406</v>
      </c>
      <c r="D226" s="36" t="s">
        <v>210</v>
      </c>
      <c r="E226" s="23" t="s">
        <v>340</v>
      </c>
      <c r="F226" s="36" t="s">
        <v>511</v>
      </c>
      <c r="G226" s="27" t="str">
        <f t="shared" si="3"/>
        <v>406B</v>
      </c>
      <c r="H226" s="44"/>
      <c r="I226" s="41" t="s">
        <v>639</v>
      </c>
      <c r="J226" s="4">
        <v>225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28.5" customHeight="1" x14ac:dyDescent="0.15">
      <c r="A227" s="4"/>
      <c r="B227" s="30"/>
      <c r="C227" s="22">
        <v>406</v>
      </c>
      <c r="D227" s="36" t="s">
        <v>210</v>
      </c>
      <c r="E227" s="23" t="s">
        <v>342</v>
      </c>
      <c r="F227" s="36" t="s">
        <v>512</v>
      </c>
      <c r="G227" s="27" t="str">
        <f t="shared" si="3"/>
        <v>406C</v>
      </c>
      <c r="H227" s="44"/>
      <c r="I227" s="41" t="s">
        <v>640</v>
      </c>
      <c r="J227" s="4">
        <v>226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28.5" customHeight="1" x14ac:dyDescent="0.15">
      <c r="A228" s="4"/>
      <c r="B228" s="30"/>
      <c r="C228" s="22">
        <v>406</v>
      </c>
      <c r="D228" s="36" t="s">
        <v>210</v>
      </c>
      <c r="E228" s="23" t="s">
        <v>182</v>
      </c>
      <c r="F228" s="36" t="s">
        <v>818</v>
      </c>
      <c r="G228" s="27" t="str">
        <f t="shared" si="3"/>
        <v>406Z</v>
      </c>
      <c r="H228" s="44"/>
      <c r="I228" s="41" t="s">
        <v>213</v>
      </c>
      <c r="J228" s="4">
        <v>227</v>
      </c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28.5" customHeight="1" x14ac:dyDescent="0.15">
      <c r="A229" s="4"/>
      <c r="B229" s="30"/>
      <c r="C229" s="22">
        <v>407</v>
      </c>
      <c r="D229" s="36" t="s">
        <v>214</v>
      </c>
      <c r="E229" s="23" t="s">
        <v>25</v>
      </c>
      <c r="F229" s="36" t="s">
        <v>215</v>
      </c>
      <c r="G229" s="27" t="str">
        <f t="shared" si="3"/>
        <v>407A</v>
      </c>
      <c r="H229" s="44"/>
      <c r="I229" s="41" t="s">
        <v>216</v>
      </c>
      <c r="J229" s="4">
        <v>228</v>
      </c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s="1" customFormat="1" ht="28.5" customHeight="1" x14ac:dyDescent="0.15">
      <c r="A230" s="8"/>
      <c r="B230" s="30"/>
      <c r="C230" s="22">
        <v>407</v>
      </c>
      <c r="D230" s="36" t="s">
        <v>214</v>
      </c>
      <c r="E230" s="23" t="s">
        <v>340</v>
      </c>
      <c r="F230" s="36" t="s">
        <v>513</v>
      </c>
      <c r="G230" s="27" t="str">
        <f t="shared" si="3"/>
        <v>407B</v>
      </c>
      <c r="H230" s="44"/>
      <c r="I230" s="41" t="s">
        <v>641</v>
      </c>
      <c r="J230" s="4">
        <v>229</v>
      </c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</row>
    <row r="231" spans="1:29" s="1" customFormat="1" ht="28.5" customHeight="1" x14ac:dyDescent="0.15">
      <c r="A231" s="8"/>
      <c r="B231" s="30"/>
      <c r="C231" s="22">
        <v>407</v>
      </c>
      <c r="D231" s="36" t="s">
        <v>214</v>
      </c>
      <c r="E231" s="23" t="s">
        <v>342</v>
      </c>
      <c r="F231" s="36" t="s">
        <v>217</v>
      </c>
      <c r="G231" s="27" t="str">
        <f t="shared" si="3"/>
        <v>407C</v>
      </c>
      <c r="H231" s="44"/>
      <c r="I231" s="41" t="s">
        <v>642</v>
      </c>
      <c r="J231" s="4">
        <v>230</v>
      </c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</row>
    <row r="232" spans="1:29" ht="28.5" customHeight="1" x14ac:dyDescent="0.15">
      <c r="A232" s="4"/>
      <c r="B232" s="30"/>
      <c r="C232" s="22">
        <v>407</v>
      </c>
      <c r="D232" s="36" t="s">
        <v>214</v>
      </c>
      <c r="E232" s="23" t="s">
        <v>182</v>
      </c>
      <c r="F232" s="36" t="s">
        <v>819</v>
      </c>
      <c r="G232" s="27" t="str">
        <f t="shared" si="3"/>
        <v>407Z</v>
      </c>
      <c r="H232" s="44"/>
      <c r="I232" s="41" t="s">
        <v>643</v>
      </c>
      <c r="J232" s="4">
        <v>231</v>
      </c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28.5" customHeight="1" x14ac:dyDescent="0.15">
      <c r="A233" s="4"/>
      <c r="B233" s="30"/>
      <c r="C233" s="22">
        <v>408</v>
      </c>
      <c r="D233" s="36" t="s">
        <v>218</v>
      </c>
      <c r="E233" s="23" t="s">
        <v>25</v>
      </c>
      <c r="F233" s="36" t="s">
        <v>514</v>
      </c>
      <c r="G233" s="27" t="str">
        <f t="shared" si="3"/>
        <v>408A</v>
      </c>
      <c r="H233" s="44"/>
      <c r="I233" s="41" t="s">
        <v>219</v>
      </c>
      <c r="J233" s="4">
        <v>232</v>
      </c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28.5" customHeight="1" x14ac:dyDescent="0.15">
      <c r="A234" s="4"/>
      <c r="B234" s="30"/>
      <c r="C234" s="22">
        <v>408</v>
      </c>
      <c r="D234" s="36" t="s">
        <v>218</v>
      </c>
      <c r="E234" s="23" t="s">
        <v>340</v>
      </c>
      <c r="F234" s="36" t="s">
        <v>515</v>
      </c>
      <c r="G234" s="27" t="str">
        <f t="shared" si="3"/>
        <v>408B</v>
      </c>
      <c r="H234" s="44"/>
      <c r="I234" s="41" t="s">
        <v>220</v>
      </c>
      <c r="J234" s="4">
        <v>233</v>
      </c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28.5" customHeight="1" x14ac:dyDescent="0.15">
      <c r="A235" s="4"/>
      <c r="B235" s="30"/>
      <c r="C235" s="22">
        <v>408</v>
      </c>
      <c r="D235" s="36" t="s">
        <v>218</v>
      </c>
      <c r="E235" s="23" t="s">
        <v>342</v>
      </c>
      <c r="F235" s="36" t="s">
        <v>516</v>
      </c>
      <c r="G235" s="27" t="str">
        <f t="shared" si="3"/>
        <v>408C</v>
      </c>
      <c r="H235" s="44"/>
      <c r="I235" s="41" t="s">
        <v>221</v>
      </c>
      <c r="J235" s="4">
        <v>234</v>
      </c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28.5" customHeight="1" x14ac:dyDescent="0.15">
      <c r="A236" s="4"/>
      <c r="B236" s="30"/>
      <c r="C236" s="22">
        <v>408</v>
      </c>
      <c r="D236" s="36" t="s">
        <v>218</v>
      </c>
      <c r="E236" s="23" t="s">
        <v>344</v>
      </c>
      <c r="F236" s="36" t="s">
        <v>222</v>
      </c>
      <c r="G236" s="27" t="str">
        <f t="shared" si="3"/>
        <v>408D</v>
      </c>
      <c r="H236" s="44"/>
      <c r="I236" s="41" t="s">
        <v>222</v>
      </c>
      <c r="J236" s="4">
        <v>235</v>
      </c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28.5" customHeight="1" x14ac:dyDescent="0.15">
      <c r="A237" s="4"/>
      <c r="B237" s="30"/>
      <c r="C237" s="22">
        <v>408</v>
      </c>
      <c r="D237" s="36" t="s">
        <v>218</v>
      </c>
      <c r="E237" s="23" t="s">
        <v>346</v>
      </c>
      <c r="F237" s="36" t="s">
        <v>517</v>
      </c>
      <c r="G237" s="27" t="str">
        <f t="shared" si="3"/>
        <v>408E</v>
      </c>
      <c r="H237" s="44"/>
      <c r="I237" s="41" t="s">
        <v>223</v>
      </c>
      <c r="J237" s="4">
        <v>236</v>
      </c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s="1" customFormat="1" ht="28.5" customHeight="1" x14ac:dyDescent="0.15">
      <c r="A238" s="8"/>
      <c r="B238" s="30"/>
      <c r="C238" s="22">
        <v>409</v>
      </c>
      <c r="D238" s="36" t="s">
        <v>224</v>
      </c>
      <c r="E238" s="23" t="s">
        <v>25</v>
      </c>
      <c r="F238" s="36" t="s">
        <v>225</v>
      </c>
      <c r="G238" s="27" t="str">
        <f t="shared" si="3"/>
        <v>409A</v>
      </c>
      <c r="H238" s="44"/>
      <c r="I238" s="41" t="s">
        <v>225</v>
      </c>
      <c r="J238" s="4">
        <v>237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</row>
    <row r="239" spans="1:29" s="1" customFormat="1" ht="28.5" customHeight="1" x14ac:dyDescent="0.15">
      <c r="A239" s="8"/>
      <c r="B239" s="30"/>
      <c r="C239" s="22">
        <v>409</v>
      </c>
      <c r="D239" s="36" t="s">
        <v>224</v>
      </c>
      <c r="E239" s="23" t="s">
        <v>340</v>
      </c>
      <c r="F239" s="36" t="s">
        <v>226</v>
      </c>
      <c r="G239" s="27" t="str">
        <f t="shared" si="3"/>
        <v>409B</v>
      </c>
      <c r="H239" s="44"/>
      <c r="I239" s="41" t="s">
        <v>226</v>
      </c>
      <c r="J239" s="4">
        <v>238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</row>
    <row r="240" spans="1:29" ht="28.5" customHeight="1" x14ac:dyDescent="0.15">
      <c r="A240" s="4"/>
      <c r="B240" s="30"/>
      <c r="C240" s="22">
        <v>409</v>
      </c>
      <c r="D240" s="36" t="s">
        <v>224</v>
      </c>
      <c r="E240" s="23" t="s">
        <v>342</v>
      </c>
      <c r="F240" s="36" t="s">
        <v>227</v>
      </c>
      <c r="G240" s="27" t="str">
        <f t="shared" si="3"/>
        <v>409C</v>
      </c>
      <c r="H240" s="44"/>
      <c r="I240" s="41" t="s">
        <v>228</v>
      </c>
      <c r="J240" s="4">
        <v>239</v>
      </c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28.5" customHeight="1" x14ac:dyDescent="0.15">
      <c r="A241" s="4"/>
      <c r="B241" s="30"/>
      <c r="C241" s="22">
        <v>410</v>
      </c>
      <c r="D241" s="36" t="s">
        <v>229</v>
      </c>
      <c r="E241" s="23" t="s">
        <v>25</v>
      </c>
      <c r="F241" s="36" t="s">
        <v>137</v>
      </c>
      <c r="G241" s="27" t="str">
        <f t="shared" si="3"/>
        <v>410A</v>
      </c>
      <c r="H241" s="44"/>
      <c r="I241" s="41" t="s">
        <v>644</v>
      </c>
      <c r="J241" s="4">
        <v>240</v>
      </c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28.5" customHeight="1" x14ac:dyDescent="0.15">
      <c r="A242" s="4"/>
      <c r="B242" s="30"/>
      <c r="C242" s="22">
        <v>410</v>
      </c>
      <c r="D242" s="36" t="s">
        <v>229</v>
      </c>
      <c r="E242" s="23" t="s">
        <v>340</v>
      </c>
      <c r="F242" s="36" t="s">
        <v>138</v>
      </c>
      <c r="G242" s="27" t="str">
        <f t="shared" si="3"/>
        <v>410B</v>
      </c>
      <c r="H242" s="44"/>
      <c r="I242" s="41" t="s">
        <v>645</v>
      </c>
      <c r="J242" s="4">
        <v>241</v>
      </c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28.5" customHeight="1" x14ac:dyDescent="0.15">
      <c r="A243" s="4"/>
      <c r="B243" s="30"/>
      <c r="C243" s="22">
        <v>410</v>
      </c>
      <c r="D243" s="36" t="s">
        <v>229</v>
      </c>
      <c r="E243" s="23" t="s">
        <v>182</v>
      </c>
      <c r="F243" s="36" t="s">
        <v>820</v>
      </c>
      <c r="G243" s="27" t="str">
        <f t="shared" si="3"/>
        <v>410Z</v>
      </c>
      <c r="H243" s="44"/>
      <c r="I243" s="41" t="s">
        <v>230</v>
      </c>
      <c r="J243" s="4">
        <v>242</v>
      </c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28.5" customHeight="1" x14ac:dyDescent="0.15">
      <c r="A244" s="4"/>
      <c r="B244" s="30"/>
      <c r="C244" s="22">
        <v>411</v>
      </c>
      <c r="D244" s="36" t="s">
        <v>231</v>
      </c>
      <c r="E244" s="23" t="s">
        <v>25</v>
      </c>
      <c r="F244" s="36" t="s">
        <v>232</v>
      </c>
      <c r="G244" s="27" t="str">
        <f t="shared" si="3"/>
        <v>411A</v>
      </c>
      <c r="H244" s="44"/>
      <c r="I244" s="41" t="s">
        <v>233</v>
      </c>
      <c r="J244" s="4">
        <v>243</v>
      </c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28.5" customHeight="1" x14ac:dyDescent="0.15">
      <c r="A245" s="4"/>
      <c r="B245" s="30"/>
      <c r="C245" s="22">
        <v>411</v>
      </c>
      <c r="D245" s="36" t="s">
        <v>231</v>
      </c>
      <c r="E245" s="23" t="s">
        <v>340</v>
      </c>
      <c r="F245" s="36" t="s">
        <v>518</v>
      </c>
      <c r="G245" s="27" t="str">
        <f t="shared" si="3"/>
        <v>411B</v>
      </c>
      <c r="H245" s="44"/>
      <c r="I245" s="41" t="s">
        <v>646</v>
      </c>
      <c r="J245" s="4">
        <v>244</v>
      </c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s="1" customFormat="1" ht="28.5" customHeight="1" x14ac:dyDescent="0.15">
      <c r="A246" s="8"/>
      <c r="B246" s="30"/>
      <c r="C246" s="22">
        <v>411</v>
      </c>
      <c r="D246" s="36" t="s">
        <v>231</v>
      </c>
      <c r="E246" s="23" t="s">
        <v>342</v>
      </c>
      <c r="F246" s="36" t="s">
        <v>519</v>
      </c>
      <c r="G246" s="27" t="str">
        <f t="shared" si="3"/>
        <v>411C</v>
      </c>
      <c r="H246" s="44"/>
      <c r="I246" s="41" t="s">
        <v>647</v>
      </c>
      <c r="J246" s="4">
        <v>245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</row>
    <row r="247" spans="1:29" s="1" customFormat="1" ht="28.5" customHeight="1" x14ac:dyDescent="0.15">
      <c r="A247" s="8"/>
      <c r="B247" s="30"/>
      <c r="C247" s="22">
        <v>411</v>
      </c>
      <c r="D247" s="36" t="s">
        <v>231</v>
      </c>
      <c r="E247" s="23" t="s">
        <v>344</v>
      </c>
      <c r="F247" s="36" t="s">
        <v>520</v>
      </c>
      <c r="G247" s="27" t="str">
        <f t="shared" si="3"/>
        <v>411D</v>
      </c>
      <c r="H247" s="44"/>
      <c r="I247" s="41" t="s">
        <v>234</v>
      </c>
      <c r="J247" s="4">
        <v>246</v>
      </c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</row>
    <row r="248" spans="1:29" ht="28.5" customHeight="1" x14ac:dyDescent="0.15">
      <c r="A248" s="4"/>
      <c r="B248" s="30"/>
      <c r="C248" s="22">
        <v>411</v>
      </c>
      <c r="D248" s="36" t="s">
        <v>231</v>
      </c>
      <c r="E248" s="23" t="s">
        <v>182</v>
      </c>
      <c r="F248" s="36" t="s">
        <v>821</v>
      </c>
      <c r="G248" s="27" t="str">
        <f t="shared" si="3"/>
        <v>411Z</v>
      </c>
      <c r="H248" s="44"/>
      <c r="I248" s="41" t="s">
        <v>235</v>
      </c>
      <c r="J248" s="4">
        <v>247</v>
      </c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28.5" customHeight="1" x14ac:dyDescent="0.15">
      <c r="A249" s="4"/>
      <c r="B249" s="30"/>
      <c r="C249" s="22">
        <v>412</v>
      </c>
      <c r="D249" s="36" t="s">
        <v>236</v>
      </c>
      <c r="E249" s="23" t="s">
        <v>25</v>
      </c>
      <c r="F249" s="36" t="s">
        <v>521</v>
      </c>
      <c r="G249" s="27" t="str">
        <f t="shared" si="3"/>
        <v>412A</v>
      </c>
      <c r="H249" s="44"/>
      <c r="I249" s="41" t="s">
        <v>237</v>
      </c>
      <c r="J249" s="4">
        <v>248</v>
      </c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28.5" customHeight="1" x14ac:dyDescent="0.15">
      <c r="A250" s="4"/>
      <c r="B250" s="30"/>
      <c r="C250" s="22">
        <v>412</v>
      </c>
      <c r="D250" s="36" t="s">
        <v>236</v>
      </c>
      <c r="E250" s="23" t="s">
        <v>340</v>
      </c>
      <c r="F250" s="36" t="s">
        <v>522</v>
      </c>
      <c r="G250" s="27" t="str">
        <f t="shared" si="3"/>
        <v>412B</v>
      </c>
      <c r="H250" s="44"/>
      <c r="I250" s="41" t="s">
        <v>522</v>
      </c>
      <c r="J250" s="4">
        <v>249</v>
      </c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28.5" customHeight="1" x14ac:dyDescent="0.15">
      <c r="A251" s="4"/>
      <c r="B251" s="30"/>
      <c r="C251" s="22">
        <v>412</v>
      </c>
      <c r="D251" s="36" t="s">
        <v>236</v>
      </c>
      <c r="E251" s="23" t="s">
        <v>342</v>
      </c>
      <c r="F251" s="36" t="s">
        <v>238</v>
      </c>
      <c r="G251" s="27" t="str">
        <f t="shared" si="3"/>
        <v>412C</v>
      </c>
      <c r="H251" s="44"/>
      <c r="I251" s="41" t="s">
        <v>239</v>
      </c>
      <c r="J251" s="4">
        <v>250</v>
      </c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28.5" customHeight="1" x14ac:dyDescent="0.15">
      <c r="A252" s="4"/>
      <c r="B252" s="30"/>
      <c r="C252" s="22">
        <v>413</v>
      </c>
      <c r="D252" s="36" t="s">
        <v>523</v>
      </c>
      <c r="E252" s="23" t="s">
        <v>25</v>
      </c>
      <c r="F252" s="36" t="s">
        <v>524</v>
      </c>
      <c r="G252" s="27" t="str">
        <f t="shared" si="3"/>
        <v>413A</v>
      </c>
      <c r="H252" s="44"/>
      <c r="I252" s="41" t="s">
        <v>648</v>
      </c>
      <c r="J252" s="4">
        <v>251</v>
      </c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28.5" customHeight="1" x14ac:dyDescent="0.15">
      <c r="A253" s="4"/>
      <c r="B253" s="30"/>
      <c r="C253" s="22">
        <v>413</v>
      </c>
      <c r="D253" s="36" t="s">
        <v>523</v>
      </c>
      <c r="E253" s="23" t="s">
        <v>340</v>
      </c>
      <c r="F253" s="36" t="s">
        <v>525</v>
      </c>
      <c r="G253" s="27" t="str">
        <f t="shared" si="3"/>
        <v>413B</v>
      </c>
      <c r="H253" s="44"/>
      <c r="I253" s="41" t="s">
        <v>649</v>
      </c>
      <c r="J253" s="4">
        <v>252</v>
      </c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s="1" customFormat="1" ht="28.5" customHeight="1" x14ac:dyDescent="0.15">
      <c r="A254" s="8"/>
      <c r="B254" s="30"/>
      <c r="C254" s="22">
        <v>413</v>
      </c>
      <c r="D254" s="36" t="s">
        <v>523</v>
      </c>
      <c r="E254" s="23" t="s">
        <v>342</v>
      </c>
      <c r="F254" s="36" t="s">
        <v>240</v>
      </c>
      <c r="G254" s="27" t="str">
        <f t="shared" si="3"/>
        <v>413C</v>
      </c>
      <c r="H254" s="44"/>
      <c r="I254" s="41" t="s">
        <v>240</v>
      </c>
      <c r="J254" s="4">
        <v>253</v>
      </c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</row>
    <row r="255" spans="1:29" s="1" customFormat="1" ht="28.5" customHeight="1" x14ac:dyDescent="0.15">
      <c r="A255" s="8"/>
      <c r="B255" s="30"/>
      <c r="C255" s="22">
        <v>414</v>
      </c>
      <c r="D255" s="36" t="s">
        <v>241</v>
      </c>
      <c r="E255" s="23" t="s">
        <v>25</v>
      </c>
      <c r="F255" s="36" t="s">
        <v>526</v>
      </c>
      <c r="G255" s="27" t="str">
        <f t="shared" si="3"/>
        <v>414A</v>
      </c>
      <c r="H255" s="44"/>
      <c r="I255" s="41" t="s">
        <v>242</v>
      </c>
      <c r="J255" s="4">
        <v>254</v>
      </c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</row>
    <row r="256" spans="1:29" ht="28.5" customHeight="1" x14ac:dyDescent="0.15">
      <c r="A256" s="4"/>
      <c r="B256" s="30"/>
      <c r="C256" s="22">
        <v>414</v>
      </c>
      <c r="D256" s="36" t="s">
        <v>241</v>
      </c>
      <c r="E256" s="23" t="s">
        <v>340</v>
      </c>
      <c r="F256" s="36" t="s">
        <v>527</v>
      </c>
      <c r="G256" s="27" t="str">
        <f t="shared" si="3"/>
        <v>414B</v>
      </c>
      <c r="H256" s="44"/>
      <c r="I256" s="41" t="s">
        <v>243</v>
      </c>
      <c r="J256" s="4">
        <v>255</v>
      </c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28.5" customHeight="1" x14ac:dyDescent="0.15">
      <c r="A257" s="4"/>
      <c r="B257" s="30"/>
      <c r="C257" s="22">
        <v>414</v>
      </c>
      <c r="D257" s="36" t="s">
        <v>241</v>
      </c>
      <c r="E257" s="23" t="s">
        <v>342</v>
      </c>
      <c r="F257" s="36" t="s">
        <v>244</v>
      </c>
      <c r="G257" s="27" t="str">
        <f t="shared" si="3"/>
        <v>414C</v>
      </c>
      <c r="H257" s="44"/>
      <c r="I257" s="41" t="s">
        <v>245</v>
      </c>
      <c r="J257" s="4">
        <v>256</v>
      </c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28.5" customHeight="1" x14ac:dyDescent="0.15">
      <c r="A258" s="4"/>
      <c r="B258" s="30"/>
      <c r="C258" s="22">
        <v>415</v>
      </c>
      <c r="D258" s="36" t="s">
        <v>246</v>
      </c>
      <c r="E258" s="23" t="s">
        <v>25</v>
      </c>
      <c r="F258" s="36" t="s">
        <v>528</v>
      </c>
      <c r="G258" s="27" t="str">
        <f t="shared" ref="G258:G321" si="4">C258&amp;E258</f>
        <v>415A</v>
      </c>
      <c r="H258" s="44"/>
      <c r="I258" s="41" t="s">
        <v>247</v>
      </c>
      <c r="J258" s="4">
        <v>257</v>
      </c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28.5" customHeight="1" x14ac:dyDescent="0.15">
      <c r="A259" s="4"/>
      <c r="B259" s="30"/>
      <c r="C259" s="22">
        <v>415</v>
      </c>
      <c r="D259" s="36" t="s">
        <v>246</v>
      </c>
      <c r="E259" s="23" t="s">
        <v>340</v>
      </c>
      <c r="F259" s="36" t="s">
        <v>529</v>
      </c>
      <c r="G259" s="27" t="str">
        <f t="shared" si="4"/>
        <v>415B</v>
      </c>
      <c r="H259" s="44"/>
      <c r="I259" s="41" t="s">
        <v>248</v>
      </c>
      <c r="J259" s="4">
        <v>258</v>
      </c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28.5" customHeight="1" x14ac:dyDescent="0.15">
      <c r="A260" s="4"/>
      <c r="B260" s="30"/>
      <c r="C260" s="22">
        <v>416</v>
      </c>
      <c r="D260" s="36" t="s">
        <v>530</v>
      </c>
      <c r="E260" s="23" t="s">
        <v>25</v>
      </c>
      <c r="F260" s="36" t="s">
        <v>530</v>
      </c>
      <c r="G260" s="27" t="str">
        <f t="shared" si="4"/>
        <v>416A</v>
      </c>
      <c r="H260" s="44"/>
      <c r="I260" s="41" t="s">
        <v>249</v>
      </c>
      <c r="J260" s="4">
        <v>259</v>
      </c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28.5" customHeight="1" x14ac:dyDescent="0.15">
      <c r="A261" s="4"/>
      <c r="B261" s="30"/>
      <c r="C261" s="22">
        <v>416</v>
      </c>
      <c r="D261" s="36" t="s">
        <v>530</v>
      </c>
      <c r="E261" s="23" t="s">
        <v>340</v>
      </c>
      <c r="F261" s="36" t="s">
        <v>531</v>
      </c>
      <c r="G261" s="27" t="str">
        <f t="shared" si="4"/>
        <v>416B</v>
      </c>
      <c r="H261" s="44"/>
      <c r="I261" s="41" t="s">
        <v>250</v>
      </c>
      <c r="J261" s="4">
        <v>260</v>
      </c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s="1" customFormat="1" ht="28.5" customHeight="1" x14ac:dyDescent="0.15">
      <c r="A262" s="8"/>
      <c r="B262" s="30"/>
      <c r="C262" s="22">
        <v>417</v>
      </c>
      <c r="D262" s="36" t="s">
        <v>251</v>
      </c>
      <c r="E262" s="23" t="s">
        <v>25</v>
      </c>
      <c r="F262" s="36" t="s">
        <v>251</v>
      </c>
      <c r="G262" s="27" t="str">
        <f t="shared" si="4"/>
        <v>417A</v>
      </c>
      <c r="H262" s="44"/>
      <c r="I262" s="41" t="s">
        <v>252</v>
      </c>
      <c r="J262" s="4">
        <v>261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</row>
    <row r="263" spans="1:29" s="1" customFormat="1" ht="28.5" customHeight="1" x14ac:dyDescent="0.15">
      <c r="A263" s="8"/>
      <c r="B263" s="30"/>
      <c r="C263" s="22">
        <v>417</v>
      </c>
      <c r="D263" s="36" t="s">
        <v>251</v>
      </c>
      <c r="E263" s="23" t="s">
        <v>340</v>
      </c>
      <c r="F263" s="36" t="s">
        <v>532</v>
      </c>
      <c r="G263" s="27" t="str">
        <f t="shared" si="4"/>
        <v>417B</v>
      </c>
      <c r="H263" s="44"/>
      <c r="I263" s="41" t="s">
        <v>253</v>
      </c>
      <c r="J263" s="4">
        <v>262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</row>
    <row r="264" spans="1:29" ht="28.5" customHeight="1" x14ac:dyDescent="0.15">
      <c r="A264" s="4"/>
      <c r="B264" s="30"/>
      <c r="C264" s="22">
        <v>418</v>
      </c>
      <c r="D264" s="36" t="s">
        <v>254</v>
      </c>
      <c r="E264" s="23" t="s">
        <v>25</v>
      </c>
      <c r="F264" s="36" t="s">
        <v>255</v>
      </c>
      <c r="G264" s="27" t="str">
        <f t="shared" si="4"/>
        <v>418A</v>
      </c>
      <c r="H264" s="44"/>
      <c r="I264" s="41" t="s">
        <v>256</v>
      </c>
      <c r="J264" s="4">
        <v>263</v>
      </c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28.5" customHeight="1" x14ac:dyDescent="0.15">
      <c r="A265" s="4"/>
      <c r="B265" s="30"/>
      <c r="C265" s="22">
        <v>418</v>
      </c>
      <c r="D265" s="36" t="s">
        <v>254</v>
      </c>
      <c r="E265" s="23" t="s">
        <v>340</v>
      </c>
      <c r="F265" s="36" t="s">
        <v>257</v>
      </c>
      <c r="G265" s="27" t="str">
        <f t="shared" si="4"/>
        <v>418B</v>
      </c>
      <c r="H265" s="44"/>
      <c r="I265" s="41" t="s">
        <v>258</v>
      </c>
      <c r="J265" s="4">
        <v>264</v>
      </c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28.5" customHeight="1" x14ac:dyDescent="0.15">
      <c r="A266" s="4"/>
      <c r="B266" s="30"/>
      <c r="C266" s="22">
        <v>418</v>
      </c>
      <c r="D266" s="36" t="s">
        <v>254</v>
      </c>
      <c r="E266" s="23" t="s">
        <v>342</v>
      </c>
      <c r="F266" s="36" t="s">
        <v>533</v>
      </c>
      <c r="G266" s="27" t="str">
        <f t="shared" si="4"/>
        <v>418C</v>
      </c>
      <c r="H266" s="44"/>
      <c r="I266" s="41" t="s">
        <v>650</v>
      </c>
      <c r="J266" s="4">
        <v>265</v>
      </c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28.5" customHeight="1" x14ac:dyDescent="0.15">
      <c r="A267" s="4"/>
      <c r="B267" s="30"/>
      <c r="C267" s="22">
        <v>418</v>
      </c>
      <c r="D267" s="36" t="s">
        <v>254</v>
      </c>
      <c r="E267" s="23" t="s">
        <v>344</v>
      </c>
      <c r="F267" s="36" t="s">
        <v>534</v>
      </c>
      <c r="G267" s="27" t="str">
        <f t="shared" si="4"/>
        <v>418D</v>
      </c>
      <c r="H267" s="44"/>
      <c r="I267" s="41" t="s">
        <v>534</v>
      </c>
      <c r="J267" s="4">
        <v>266</v>
      </c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28.5" customHeight="1" x14ac:dyDescent="0.15">
      <c r="A268" s="4"/>
      <c r="B268" s="30"/>
      <c r="C268" s="22">
        <v>418</v>
      </c>
      <c r="D268" s="36" t="s">
        <v>254</v>
      </c>
      <c r="E268" s="23" t="s">
        <v>346</v>
      </c>
      <c r="F268" s="36" t="s">
        <v>535</v>
      </c>
      <c r="G268" s="27" t="str">
        <f t="shared" si="4"/>
        <v>418E</v>
      </c>
      <c r="H268" s="44"/>
      <c r="I268" s="41" t="s">
        <v>535</v>
      </c>
      <c r="J268" s="4">
        <v>267</v>
      </c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28.5" customHeight="1" x14ac:dyDescent="0.15">
      <c r="A269" s="4"/>
      <c r="B269" s="30"/>
      <c r="C269" s="22">
        <v>418</v>
      </c>
      <c r="D269" s="36" t="s">
        <v>254</v>
      </c>
      <c r="E269" s="23" t="s">
        <v>348</v>
      </c>
      <c r="F269" s="36" t="s">
        <v>536</v>
      </c>
      <c r="G269" s="27" t="str">
        <f t="shared" si="4"/>
        <v>418F</v>
      </c>
      <c r="H269" s="44"/>
      <c r="I269" s="41" t="s">
        <v>536</v>
      </c>
      <c r="J269" s="4">
        <v>268</v>
      </c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s="1" customFormat="1" ht="28.5" customHeight="1" x14ac:dyDescent="0.15">
      <c r="A270" s="8"/>
      <c r="B270" s="30"/>
      <c r="C270" s="22">
        <v>418</v>
      </c>
      <c r="D270" s="36" t="s">
        <v>254</v>
      </c>
      <c r="E270" s="23" t="s">
        <v>376</v>
      </c>
      <c r="F270" s="36" t="s">
        <v>537</v>
      </c>
      <c r="G270" s="27" t="str">
        <f t="shared" si="4"/>
        <v>418G</v>
      </c>
      <c r="H270" s="44"/>
      <c r="I270" s="41" t="s">
        <v>651</v>
      </c>
      <c r="J270" s="4">
        <v>269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</row>
    <row r="271" spans="1:29" s="1" customFormat="1" ht="28.5" customHeight="1" x14ac:dyDescent="0.15">
      <c r="A271" s="8"/>
      <c r="B271" s="30"/>
      <c r="C271" s="22">
        <v>418</v>
      </c>
      <c r="D271" s="36" t="s">
        <v>254</v>
      </c>
      <c r="E271" s="23" t="s">
        <v>182</v>
      </c>
      <c r="F271" s="36" t="s">
        <v>822</v>
      </c>
      <c r="G271" s="27" t="str">
        <f t="shared" si="4"/>
        <v>418Z</v>
      </c>
      <c r="H271" s="44"/>
      <c r="I271" s="41" t="s">
        <v>652</v>
      </c>
      <c r="J271" s="4">
        <v>270</v>
      </c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</row>
    <row r="272" spans="1:29" ht="28.5" customHeight="1" x14ac:dyDescent="0.15">
      <c r="A272" s="4"/>
      <c r="B272" s="30"/>
      <c r="C272" s="22">
        <v>419</v>
      </c>
      <c r="D272" s="36" t="s">
        <v>259</v>
      </c>
      <c r="E272" s="23" t="s">
        <v>25</v>
      </c>
      <c r="F272" s="36" t="s">
        <v>538</v>
      </c>
      <c r="G272" s="27" t="str">
        <f t="shared" si="4"/>
        <v>419A</v>
      </c>
      <c r="H272" s="44"/>
      <c r="I272" s="41" t="s">
        <v>653</v>
      </c>
      <c r="J272" s="4">
        <v>271</v>
      </c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28.5" customHeight="1" x14ac:dyDescent="0.15">
      <c r="A273" s="4"/>
      <c r="B273" s="30"/>
      <c r="C273" s="22">
        <v>419</v>
      </c>
      <c r="D273" s="36" t="s">
        <v>259</v>
      </c>
      <c r="E273" s="23" t="s">
        <v>340</v>
      </c>
      <c r="F273" s="36" t="s">
        <v>539</v>
      </c>
      <c r="G273" s="27" t="str">
        <f t="shared" si="4"/>
        <v>419B</v>
      </c>
      <c r="H273" s="44"/>
      <c r="I273" s="41" t="s">
        <v>654</v>
      </c>
      <c r="J273" s="4">
        <v>272</v>
      </c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28.5" customHeight="1" x14ac:dyDescent="0.15">
      <c r="A274" s="4"/>
      <c r="B274" s="30"/>
      <c r="C274" s="22">
        <v>420</v>
      </c>
      <c r="D274" s="36" t="s">
        <v>260</v>
      </c>
      <c r="E274" s="23" t="s">
        <v>25</v>
      </c>
      <c r="F274" s="36" t="s">
        <v>261</v>
      </c>
      <c r="G274" s="27" t="str">
        <f t="shared" si="4"/>
        <v>420A</v>
      </c>
      <c r="H274" s="44"/>
      <c r="I274" s="41" t="s">
        <v>262</v>
      </c>
      <c r="J274" s="4">
        <v>273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28.5" customHeight="1" x14ac:dyDescent="0.15">
      <c r="A275" s="4"/>
      <c r="B275" s="30"/>
      <c r="C275" s="22">
        <v>420</v>
      </c>
      <c r="D275" s="36" t="s">
        <v>260</v>
      </c>
      <c r="E275" s="23" t="s">
        <v>340</v>
      </c>
      <c r="F275" s="36" t="s">
        <v>263</v>
      </c>
      <c r="G275" s="27" t="str">
        <f t="shared" si="4"/>
        <v>420B</v>
      </c>
      <c r="H275" s="44"/>
      <c r="I275" s="41" t="s">
        <v>264</v>
      </c>
      <c r="J275" s="4">
        <v>274</v>
      </c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28.5" customHeight="1" x14ac:dyDescent="0.15">
      <c r="A276" s="4"/>
      <c r="B276" s="30"/>
      <c r="C276" s="22">
        <v>421</v>
      </c>
      <c r="D276" s="36" t="s">
        <v>265</v>
      </c>
      <c r="E276" s="23" t="s">
        <v>25</v>
      </c>
      <c r="F276" s="36" t="s">
        <v>540</v>
      </c>
      <c r="G276" s="27" t="str">
        <f t="shared" si="4"/>
        <v>421A</v>
      </c>
      <c r="H276" s="44"/>
      <c r="I276" s="41" t="s">
        <v>655</v>
      </c>
      <c r="J276" s="4">
        <v>275</v>
      </c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28.5" customHeight="1" x14ac:dyDescent="0.15">
      <c r="A277" s="4"/>
      <c r="B277" s="30"/>
      <c r="C277" s="22">
        <v>421</v>
      </c>
      <c r="D277" s="36" t="s">
        <v>265</v>
      </c>
      <c r="E277" s="23" t="s">
        <v>340</v>
      </c>
      <c r="F277" s="36" t="s">
        <v>266</v>
      </c>
      <c r="G277" s="27" t="str">
        <f t="shared" si="4"/>
        <v>421B</v>
      </c>
      <c r="H277" s="44"/>
      <c r="I277" s="41" t="s">
        <v>656</v>
      </c>
      <c r="J277" s="4">
        <v>276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s="1" customFormat="1" ht="28.5" customHeight="1" x14ac:dyDescent="0.15">
      <c r="A278" s="8"/>
      <c r="B278" s="30"/>
      <c r="C278" s="22">
        <v>421</v>
      </c>
      <c r="D278" s="36" t="s">
        <v>265</v>
      </c>
      <c r="E278" s="23" t="s">
        <v>342</v>
      </c>
      <c r="F278" s="36" t="s">
        <v>267</v>
      </c>
      <c r="G278" s="27" t="str">
        <f t="shared" si="4"/>
        <v>421C</v>
      </c>
      <c r="H278" s="44"/>
      <c r="I278" s="41" t="s">
        <v>268</v>
      </c>
      <c r="J278" s="4">
        <v>277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</row>
    <row r="279" spans="1:29" s="1" customFormat="1" ht="28.5" customHeight="1" x14ac:dyDescent="0.15">
      <c r="A279" s="8"/>
      <c r="B279" s="30"/>
      <c r="C279" s="22">
        <v>421</v>
      </c>
      <c r="D279" s="36" t="s">
        <v>265</v>
      </c>
      <c r="E279" s="23" t="s">
        <v>182</v>
      </c>
      <c r="F279" s="36" t="s">
        <v>823</v>
      </c>
      <c r="G279" s="27" t="str">
        <f t="shared" si="4"/>
        <v>421Z</v>
      </c>
      <c r="H279" s="44"/>
      <c r="I279" s="41" t="s">
        <v>269</v>
      </c>
      <c r="J279" s="4">
        <v>278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</row>
    <row r="280" spans="1:29" ht="28.5" customHeight="1" x14ac:dyDescent="0.15">
      <c r="A280" s="4"/>
      <c r="B280" s="30"/>
      <c r="C280" s="22">
        <v>422</v>
      </c>
      <c r="D280" s="36" t="s">
        <v>270</v>
      </c>
      <c r="E280" s="23" t="s">
        <v>25</v>
      </c>
      <c r="F280" s="36" t="s">
        <v>271</v>
      </c>
      <c r="G280" s="27" t="str">
        <f t="shared" si="4"/>
        <v>422A</v>
      </c>
      <c r="H280" s="44"/>
      <c r="I280" s="41" t="s">
        <v>272</v>
      </c>
      <c r="J280" s="4">
        <v>279</v>
      </c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28.5" customHeight="1" x14ac:dyDescent="0.15">
      <c r="A281" s="4"/>
      <c r="B281" s="30"/>
      <c r="C281" s="22">
        <v>422</v>
      </c>
      <c r="D281" s="36" t="s">
        <v>270</v>
      </c>
      <c r="E281" s="23" t="s">
        <v>340</v>
      </c>
      <c r="F281" s="36" t="s">
        <v>273</v>
      </c>
      <c r="G281" s="27" t="str">
        <f t="shared" si="4"/>
        <v>422B</v>
      </c>
      <c r="H281" s="44"/>
      <c r="I281" s="41" t="s">
        <v>273</v>
      </c>
      <c r="J281" s="4">
        <v>280</v>
      </c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28.5" customHeight="1" x14ac:dyDescent="0.15">
      <c r="A282" s="4"/>
      <c r="B282" s="30"/>
      <c r="C282" s="22">
        <v>422</v>
      </c>
      <c r="D282" s="36" t="s">
        <v>270</v>
      </c>
      <c r="E282" s="23" t="s">
        <v>342</v>
      </c>
      <c r="F282" s="36" t="s">
        <v>541</v>
      </c>
      <c r="G282" s="27" t="str">
        <f t="shared" si="4"/>
        <v>422C</v>
      </c>
      <c r="H282" s="44"/>
      <c r="I282" s="41" t="s">
        <v>274</v>
      </c>
      <c r="J282" s="4">
        <v>281</v>
      </c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28.5" customHeight="1" x14ac:dyDescent="0.15">
      <c r="A283" s="4"/>
      <c r="B283" s="30"/>
      <c r="C283" s="22">
        <v>422</v>
      </c>
      <c r="D283" s="36" t="s">
        <v>270</v>
      </c>
      <c r="E283" s="23" t="s">
        <v>182</v>
      </c>
      <c r="F283" s="36" t="s">
        <v>824</v>
      </c>
      <c r="G283" s="27" t="str">
        <f t="shared" si="4"/>
        <v>422Z</v>
      </c>
      <c r="H283" s="44"/>
      <c r="I283" s="41" t="s">
        <v>674</v>
      </c>
      <c r="J283" s="4">
        <v>282</v>
      </c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28.5" customHeight="1" x14ac:dyDescent="0.15">
      <c r="A284" s="4"/>
      <c r="B284" s="30"/>
      <c r="C284" s="22">
        <v>423</v>
      </c>
      <c r="D284" s="36" t="s">
        <v>275</v>
      </c>
      <c r="E284" s="23" t="s">
        <v>25</v>
      </c>
      <c r="F284" s="36" t="s">
        <v>275</v>
      </c>
      <c r="G284" s="27" t="str">
        <f t="shared" si="4"/>
        <v>423A</v>
      </c>
      <c r="H284" s="44"/>
      <c r="I284" s="41" t="s">
        <v>276</v>
      </c>
      <c r="J284" s="4">
        <v>283</v>
      </c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28.5" customHeight="1" x14ac:dyDescent="0.15">
      <c r="A285" s="4"/>
      <c r="B285" s="30"/>
      <c r="C285" s="22">
        <v>423</v>
      </c>
      <c r="D285" s="36" t="s">
        <v>275</v>
      </c>
      <c r="E285" s="23" t="s">
        <v>340</v>
      </c>
      <c r="F285" s="36" t="s">
        <v>542</v>
      </c>
      <c r="G285" s="27" t="str">
        <f t="shared" si="4"/>
        <v>423B</v>
      </c>
      <c r="H285" s="44"/>
      <c r="I285" s="41" t="s">
        <v>657</v>
      </c>
      <c r="J285" s="4">
        <v>284</v>
      </c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s="1" customFormat="1" ht="28.5" customHeight="1" x14ac:dyDescent="0.15">
      <c r="A286" s="8"/>
      <c r="B286" s="30"/>
      <c r="C286" s="22">
        <v>423</v>
      </c>
      <c r="D286" s="36" t="s">
        <v>275</v>
      </c>
      <c r="E286" s="23" t="s">
        <v>182</v>
      </c>
      <c r="F286" s="36" t="s">
        <v>825</v>
      </c>
      <c r="G286" s="27" t="str">
        <f t="shared" si="4"/>
        <v>423Z</v>
      </c>
      <c r="H286" s="44"/>
      <c r="I286" s="41" t="s">
        <v>658</v>
      </c>
      <c r="J286" s="4">
        <v>285</v>
      </c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</row>
    <row r="287" spans="1:29" s="1" customFormat="1" ht="28.5" customHeight="1" x14ac:dyDescent="0.15">
      <c r="A287" s="8"/>
      <c r="B287" s="30"/>
      <c r="C287" s="22">
        <v>424</v>
      </c>
      <c r="D287" s="36" t="s">
        <v>543</v>
      </c>
      <c r="E287" s="23" t="s">
        <v>25</v>
      </c>
      <c r="F287" s="36" t="s">
        <v>277</v>
      </c>
      <c r="G287" s="27" t="str">
        <f t="shared" si="4"/>
        <v>424A</v>
      </c>
      <c r="H287" s="44"/>
      <c r="I287" s="41" t="s">
        <v>277</v>
      </c>
      <c r="J287" s="4">
        <v>286</v>
      </c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</row>
    <row r="288" spans="1:29" ht="28.5" customHeight="1" x14ac:dyDescent="0.15">
      <c r="A288" s="4"/>
      <c r="B288" s="30"/>
      <c r="C288" s="22">
        <v>424</v>
      </c>
      <c r="D288" s="36" t="s">
        <v>543</v>
      </c>
      <c r="E288" s="23" t="s">
        <v>340</v>
      </c>
      <c r="F288" s="36" t="s">
        <v>544</v>
      </c>
      <c r="G288" s="27" t="str">
        <f t="shared" si="4"/>
        <v>424B</v>
      </c>
      <c r="H288" s="44"/>
      <c r="I288" s="41" t="s">
        <v>659</v>
      </c>
      <c r="J288" s="4">
        <v>287</v>
      </c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28.5" customHeight="1" x14ac:dyDescent="0.15">
      <c r="A289" s="4"/>
      <c r="B289" s="30"/>
      <c r="C289" s="22">
        <v>424</v>
      </c>
      <c r="D289" s="36" t="s">
        <v>543</v>
      </c>
      <c r="E289" s="23" t="s">
        <v>342</v>
      </c>
      <c r="F289" s="36" t="s">
        <v>545</v>
      </c>
      <c r="G289" s="27" t="str">
        <f t="shared" si="4"/>
        <v>424C</v>
      </c>
      <c r="H289" s="44"/>
      <c r="I289" s="41" t="s">
        <v>278</v>
      </c>
      <c r="J289" s="4">
        <v>288</v>
      </c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28.5" customHeight="1" x14ac:dyDescent="0.15">
      <c r="A290" s="4"/>
      <c r="B290" s="30"/>
      <c r="C290" s="22">
        <v>424</v>
      </c>
      <c r="D290" s="36" t="s">
        <v>543</v>
      </c>
      <c r="E290" s="23" t="s">
        <v>344</v>
      </c>
      <c r="F290" s="36" t="s">
        <v>546</v>
      </c>
      <c r="G290" s="27" t="str">
        <f t="shared" si="4"/>
        <v>424D</v>
      </c>
      <c r="H290" s="44"/>
      <c r="I290" s="41" t="s">
        <v>279</v>
      </c>
      <c r="J290" s="4">
        <v>289</v>
      </c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28.5" customHeight="1" x14ac:dyDescent="0.15">
      <c r="A291" s="4"/>
      <c r="B291" s="30"/>
      <c r="C291" s="22">
        <v>425</v>
      </c>
      <c r="D291" s="36" t="s">
        <v>547</v>
      </c>
      <c r="E291" s="23" t="s">
        <v>25</v>
      </c>
      <c r="F291" s="36" t="s">
        <v>548</v>
      </c>
      <c r="G291" s="27" t="str">
        <f t="shared" si="4"/>
        <v>425A</v>
      </c>
      <c r="H291" s="44"/>
      <c r="I291" s="41" t="s">
        <v>280</v>
      </c>
      <c r="J291" s="4">
        <v>290</v>
      </c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28.5" customHeight="1" x14ac:dyDescent="0.15">
      <c r="A292" s="4"/>
      <c r="B292" s="30"/>
      <c r="C292" s="22">
        <v>425</v>
      </c>
      <c r="D292" s="36" t="s">
        <v>547</v>
      </c>
      <c r="E292" s="23" t="s">
        <v>340</v>
      </c>
      <c r="F292" s="36" t="s">
        <v>549</v>
      </c>
      <c r="G292" s="27" t="str">
        <f t="shared" si="4"/>
        <v>425B</v>
      </c>
      <c r="H292" s="44"/>
      <c r="I292" s="41" t="s">
        <v>281</v>
      </c>
      <c r="J292" s="4">
        <v>291</v>
      </c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28.5" customHeight="1" x14ac:dyDescent="0.15">
      <c r="A293" s="4"/>
      <c r="B293" s="30"/>
      <c r="C293" s="22">
        <v>425</v>
      </c>
      <c r="D293" s="36" t="s">
        <v>547</v>
      </c>
      <c r="E293" s="23" t="s">
        <v>342</v>
      </c>
      <c r="F293" s="36" t="s">
        <v>550</v>
      </c>
      <c r="G293" s="27" t="str">
        <f t="shared" si="4"/>
        <v>425C</v>
      </c>
      <c r="H293" s="44"/>
      <c r="I293" s="41" t="s">
        <v>282</v>
      </c>
      <c r="J293" s="4">
        <v>292</v>
      </c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s="1" customFormat="1" ht="28.5" customHeight="1" x14ac:dyDescent="0.15">
      <c r="A294" s="8"/>
      <c r="B294" s="30"/>
      <c r="C294" s="22">
        <v>426</v>
      </c>
      <c r="D294" s="36" t="s">
        <v>283</v>
      </c>
      <c r="E294" s="23" t="s">
        <v>25</v>
      </c>
      <c r="F294" s="36" t="s">
        <v>284</v>
      </c>
      <c r="G294" s="27" t="str">
        <f t="shared" si="4"/>
        <v>426A</v>
      </c>
      <c r="H294" s="44"/>
      <c r="I294" s="41" t="s">
        <v>285</v>
      </c>
      <c r="J294" s="4">
        <v>293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</row>
    <row r="295" spans="1:29" s="1" customFormat="1" ht="28.5" customHeight="1" x14ac:dyDescent="0.15">
      <c r="A295" s="8"/>
      <c r="B295" s="30"/>
      <c r="C295" s="22">
        <v>426</v>
      </c>
      <c r="D295" s="36" t="s">
        <v>283</v>
      </c>
      <c r="E295" s="23" t="s">
        <v>340</v>
      </c>
      <c r="F295" s="36" t="s">
        <v>286</v>
      </c>
      <c r="G295" s="27" t="str">
        <f t="shared" si="4"/>
        <v>426B</v>
      </c>
      <c r="H295" s="44"/>
      <c r="I295" s="41" t="s">
        <v>287</v>
      </c>
      <c r="J295" s="4">
        <v>294</v>
      </c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</row>
    <row r="296" spans="1:29" ht="28.5" customHeight="1" x14ac:dyDescent="0.15">
      <c r="A296" s="4"/>
      <c r="B296" s="30"/>
      <c r="C296" s="22">
        <v>426</v>
      </c>
      <c r="D296" s="36" t="s">
        <v>283</v>
      </c>
      <c r="E296" s="23" t="s">
        <v>342</v>
      </c>
      <c r="F296" s="36" t="s">
        <v>551</v>
      </c>
      <c r="G296" s="27" t="str">
        <f t="shared" si="4"/>
        <v>426C</v>
      </c>
      <c r="H296" s="44"/>
      <c r="I296" s="41" t="s">
        <v>660</v>
      </c>
      <c r="J296" s="4">
        <v>295</v>
      </c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28.5" customHeight="1" x14ac:dyDescent="0.15">
      <c r="A297" s="4"/>
      <c r="B297" s="30"/>
      <c r="C297" s="22">
        <v>426</v>
      </c>
      <c r="D297" s="36" t="s">
        <v>283</v>
      </c>
      <c r="E297" s="23" t="s">
        <v>182</v>
      </c>
      <c r="F297" s="36" t="s">
        <v>826</v>
      </c>
      <c r="G297" s="27" t="str">
        <f t="shared" si="4"/>
        <v>426Z</v>
      </c>
      <c r="H297" s="44"/>
      <c r="I297" s="41" t="s">
        <v>661</v>
      </c>
      <c r="J297" s="4">
        <v>296</v>
      </c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28.5" customHeight="1" x14ac:dyDescent="0.15">
      <c r="A298" s="4"/>
      <c r="B298" s="30"/>
      <c r="C298" s="22">
        <v>427</v>
      </c>
      <c r="D298" s="36" t="s">
        <v>288</v>
      </c>
      <c r="E298" s="23" t="s">
        <v>25</v>
      </c>
      <c r="F298" s="36" t="s">
        <v>288</v>
      </c>
      <c r="G298" s="27" t="str">
        <f t="shared" si="4"/>
        <v>427A</v>
      </c>
      <c r="H298" s="44"/>
      <c r="I298" s="41" t="s">
        <v>662</v>
      </c>
      <c r="J298" s="4">
        <v>297</v>
      </c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28.5" customHeight="1" x14ac:dyDescent="0.15">
      <c r="A299" s="4"/>
      <c r="B299" s="30"/>
      <c r="C299" s="22">
        <v>428</v>
      </c>
      <c r="D299" s="36" t="s">
        <v>289</v>
      </c>
      <c r="E299" s="23" t="s">
        <v>25</v>
      </c>
      <c r="F299" s="36" t="s">
        <v>552</v>
      </c>
      <c r="G299" s="27" t="str">
        <f t="shared" si="4"/>
        <v>428A</v>
      </c>
      <c r="H299" s="44"/>
      <c r="I299" s="41" t="s">
        <v>663</v>
      </c>
      <c r="J299" s="4">
        <v>298</v>
      </c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28.5" customHeight="1" x14ac:dyDescent="0.15">
      <c r="A300" s="4"/>
      <c r="B300" s="30"/>
      <c r="C300" s="22">
        <v>428</v>
      </c>
      <c r="D300" s="36" t="s">
        <v>289</v>
      </c>
      <c r="E300" s="23" t="s">
        <v>340</v>
      </c>
      <c r="F300" s="36" t="s">
        <v>553</v>
      </c>
      <c r="G300" s="27" t="str">
        <f t="shared" si="4"/>
        <v>428B</v>
      </c>
      <c r="H300" s="44"/>
      <c r="I300" s="41" t="s">
        <v>664</v>
      </c>
      <c r="J300" s="4">
        <v>299</v>
      </c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28.5" customHeight="1" x14ac:dyDescent="0.15">
      <c r="A301" s="4"/>
      <c r="B301" s="30"/>
      <c r="C301" s="22">
        <v>428</v>
      </c>
      <c r="D301" s="36" t="s">
        <v>289</v>
      </c>
      <c r="E301" s="23" t="s">
        <v>342</v>
      </c>
      <c r="F301" s="36" t="s">
        <v>554</v>
      </c>
      <c r="G301" s="27" t="str">
        <f t="shared" si="4"/>
        <v>428C</v>
      </c>
      <c r="H301" s="44"/>
      <c r="I301" s="41" t="s">
        <v>665</v>
      </c>
      <c r="J301" s="4">
        <v>300</v>
      </c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s="1" customFormat="1" ht="28.5" customHeight="1" x14ac:dyDescent="0.15">
      <c r="A302" s="8"/>
      <c r="B302" s="30"/>
      <c r="C302" s="22">
        <v>428</v>
      </c>
      <c r="D302" s="36" t="s">
        <v>289</v>
      </c>
      <c r="E302" s="23" t="s">
        <v>344</v>
      </c>
      <c r="F302" s="36" t="s">
        <v>555</v>
      </c>
      <c r="G302" s="27" t="str">
        <f t="shared" si="4"/>
        <v>428D</v>
      </c>
      <c r="H302" s="44"/>
      <c r="I302" s="41" t="s">
        <v>666</v>
      </c>
      <c r="J302" s="4">
        <v>301</v>
      </c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</row>
    <row r="303" spans="1:29" s="1" customFormat="1" ht="28.5" customHeight="1" x14ac:dyDescent="0.15">
      <c r="A303" s="8"/>
      <c r="B303" s="30"/>
      <c r="C303" s="22">
        <v>428</v>
      </c>
      <c r="D303" s="36" t="s">
        <v>289</v>
      </c>
      <c r="E303" s="23" t="s">
        <v>346</v>
      </c>
      <c r="F303" s="36" t="s">
        <v>556</v>
      </c>
      <c r="G303" s="27" t="str">
        <f t="shared" si="4"/>
        <v>428E</v>
      </c>
      <c r="H303" s="44"/>
      <c r="I303" s="41" t="s">
        <v>667</v>
      </c>
      <c r="J303" s="4">
        <v>302</v>
      </c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</row>
    <row r="304" spans="1:29" ht="28.5" customHeight="1" x14ac:dyDescent="0.15">
      <c r="A304" s="4"/>
      <c r="B304" s="30"/>
      <c r="C304" s="22">
        <v>428</v>
      </c>
      <c r="D304" s="36" t="s">
        <v>289</v>
      </c>
      <c r="E304" s="23" t="s">
        <v>348</v>
      </c>
      <c r="F304" s="36" t="s">
        <v>290</v>
      </c>
      <c r="G304" s="27" t="str">
        <f t="shared" si="4"/>
        <v>428F</v>
      </c>
      <c r="H304" s="44"/>
      <c r="I304" s="41" t="s">
        <v>291</v>
      </c>
      <c r="J304" s="4">
        <v>303</v>
      </c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28.5" customHeight="1" x14ac:dyDescent="0.15">
      <c r="A305" s="4"/>
      <c r="B305" s="30"/>
      <c r="C305" s="22">
        <v>428</v>
      </c>
      <c r="D305" s="36" t="s">
        <v>289</v>
      </c>
      <c r="E305" s="23" t="s">
        <v>182</v>
      </c>
      <c r="F305" s="36" t="s">
        <v>827</v>
      </c>
      <c r="G305" s="27" t="str">
        <f t="shared" si="4"/>
        <v>428Z</v>
      </c>
      <c r="H305" s="44"/>
      <c r="I305" s="41" t="s">
        <v>292</v>
      </c>
      <c r="J305" s="4">
        <v>304</v>
      </c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28.5" customHeight="1" x14ac:dyDescent="0.15">
      <c r="A306" s="4"/>
      <c r="B306" s="30"/>
      <c r="C306" s="22">
        <v>429</v>
      </c>
      <c r="D306" s="36" t="s">
        <v>293</v>
      </c>
      <c r="E306" s="23" t="s">
        <v>25</v>
      </c>
      <c r="F306" s="36" t="s">
        <v>294</v>
      </c>
      <c r="G306" s="27" t="str">
        <f t="shared" si="4"/>
        <v>429A</v>
      </c>
      <c r="H306" s="44"/>
      <c r="I306" s="41" t="s">
        <v>294</v>
      </c>
      <c r="J306" s="4">
        <v>305</v>
      </c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28.5" customHeight="1" x14ac:dyDescent="0.15">
      <c r="A307" s="4"/>
      <c r="B307" s="30"/>
      <c r="C307" s="22">
        <v>429</v>
      </c>
      <c r="D307" s="36" t="s">
        <v>293</v>
      </c>
      <c r="E307" s="23" t="s">
        <v>340</v>
      </c>
      <c r="F307" s="36" t="s">
        <v>557</v>
      </c>
      <c r="G307" s="27" t="str">
        <f t="shared" si="4"/>
        <v>429B</v>
      </c>
      <c r="H307" s="44"/>
      <c r="I307" s="41" t="s">
        <v>557</v>
      </c>
      <c r="J307" s="4">
        <v>306</v>
      </c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28.5" customHeight="1" x14ac:dyDescent="0.15">
      <c r="A308" s="4"/>
      <c r="B308" s="30"/>
      <c r="C308" s="22">
        <v>429</v>
      </c>
      <c r="D308" s="36" t="s">
        <v>293</v>
      </c>
      <c r="E308" s="23" t="s">
        <v>342</v>
      </c>
      <c r="F308" s="36" t="s">
        <v>558</v>
      </c>
      <c r="G308" s="27" t="str">
        <f t="shared" si="4"/>
        <v>429C</v>
      </c>
      <c r="H308" s="44"/>
      <c r="I308" s="41" t="s">
        <v>558</v>
      </c>
      <c r="J308" s="4">
        <v>307</v>
      </c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28.5" customHeight="1" x14ac:dyDescent="0.15">
      <c r="A309" s="4"/>
      <c r="B309" s="30"/>
      <c r="C309" s="22">
        <v>429</v>
      </c>
      <c r="D309" s="36" t="s">
        <v>293</v>
      </c>
      <c r="E309" s="23" t="s">
        <v>182</v>
      </c>
      <c r="F309" s="36" t="s">
        <v>828</v>
      </c>
      <c r="G309" s="27" t="str">
        <f t="shared" si="4"/>
        <v>429Z</v>
      </c>
      <c r="H309" s="44"/>
      <c r="I309" s="41" t="s">
        <v>668</v>
      </c>
      <c r="J309" s="4">
        <v>308</v>
      </c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s="1" customFormat="1" ht="28.5" customHeight="1" x14ac:dyDescent="0.15">
      <c r="A310" s="8"/>
      <c r="B310" s="30"/>
      <c r="C310" s="22">
        <v>430</v>
      </c>
      <c r="D310" s="36" t="s">
        <v>295</v>
      </c>
      <c r="E310" s="23" t="s">
        <v>25</v>
      </c>
      <c r="F310" s="36" t="s">
        <v>559</v>
      </c>
      <c r="G310" s="27" t="str">
        <f t="shared" si="4"/>
        <v>430A</v>
      </c>
      <c r="H310" s="44"/>
      <c r="I310" s="41" t="s">
        <v>296</v>
      </c>
      <c r="J310" s="4">
        <v>309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</row>
    <row r="311" spans="1:29" s="1" customFormat="1" ht="28.5" customHeight="1" x14ac:dyDescent="0.15">
      <c r="A311" s="8"/>
      <c r="B311" s="30"/>
      <c r="C311" s="22">
        <v>430</v>
      </c>
      <c r="D311" s="36" t="s">
        <v>295</v>
      </c>
      <c r="E311" s="23" t="s">
        <v>340</v>
      </c>
      <c r="F311" s="36" t="s">
        <v>560</v>
      </c>
      <c r="G311" s="27" t="str">
        <f t="shared" si="4"/>
        <v>430B</v>
      </c>
      <c r="H311" s="44"/>
      <c r="I311" s="41" t="s">
        <v>669</v>
      </c>
      <c r="J311" s="4">
        <v>310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</row>
    <row r="312" spans="1:29" ht="28.5" customHeight="1" x14ac:dyDescent="0.15">
      <c r="A312" s="4"/>
      <c r="B312" s="30"/>
      <c r="C312" s="22">
        <v>431</v>
      </c>
      <c r="D312" s="36" t="s">
        <v>297</v>
      </c>
      <c r="E312" s="23" t="s">
        <v>25</v>
      </c>
      <c r="F312" s="36" t="s">
        <v>298</v>
      </c>
      <c r="G312" s="27" t="str">
        <f t="shared" si="4"/>
        <v>431A</v>
      </c>
      <c r="H312" s="44"/>
      <c r="I312" s="41" t="s">
        <v>299</v>
      </c>
      <c r="J312" s="4">
        <v>311</v>
      </c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28.5" customHeight="1" x14ac:dyDescent="0.15">
      <c r="A313" s="4"/>
      <c r="B313" s="30"/>
      <c r="C313" s="22">
        <v>431</v>
      </c>
      <c r="D313" s="36" t="s">
        <v>297</v>
      </c>
      <c r="E313" s="23" t="s">
        <v>340</v>
      </c>
      <c r="F313" s="36" t="s">
        <v>300</v>
      </c>
      <c r="G313" s="27" t="str">
        <f t="shared" si="4"/>
        <v>431B</v>
      </c>
      <c r="H313" s="44"/>
      <c r="I313" s="41" t="s">
        <v>301</v>
      </c>
      <c r="J313" s="4">
        <v>312</v>
      </c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28.5" customHeight="1" x14ac:dyDescent="0.15">
      <c r="A314" s="4"/>
      <c r="B314" s="30"/>
      <c r="C314" s="22">
        <v>431</v>
      </c>
      <c r="D314" s="36" t="s">
        <v>297</v>
      </c>
      <c r="E314" s="23" t="s">
        <v>342</v>
      </c>
      <c r="F314" s="36" t="s">
        <v>561</v>
      </c>
      <c r="G314" s="27" t="str">
        <f t="shared" si="4"/>
        <v>431C</v>
      </c>
      <c r="H314" s="44"/>
      <c r="I314" s="41" t="s">
        <v>670</v>
      </c>
      <c r="J314" s="4">
        <v>313</v>
      </c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28.5" customHeight="1" x14ac:dyDescent="0.15">
      <c r="A315" s="4"/>
      <c r="B315" s="30"/>
      <c r="C315" s="22">
        <v>431</v>
      </c>
      <c r="D315" s="36" t="s">
        <v>297</v>
      </c>
      <c r="E315" s="23" t="s">
        <v>344</v>
      </c>
      <c r="F315" s="36" t="s">
        <v>562</v>
      </c>
      <c r="G315" s="27" t="str">
        <f t="shared" si="4"/>
        <v>431D</v>
      </c>
      <c r="H315" s="44"/>
      <c r="I315" s="41" t="s">
        <v>671</v>
      </c>
      <c r="J315" s="4">
        <v>314</v>
      </c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28.5" customHeight="1" x14ac:dyDescent="0.15">
      <c r="A316" s="4"/>
      <c r="B316" s="30"/>
      <c r="C316" s="22">
        <v>431</v>
      </c>
      <c r="D316" s="36" t="s">
        <v>297</v>
      </c>
      <c r="E316" s="23" t="s">
        <v>346</v>
      </c>
      <c r="F316" s="36" t="s">
        <v>563</v>
      </c>
      <c r="G316" s="27" t="str">
        <f t="shared" si="4"/>
        <v>431E</v>
      </c>
      <c r="H316" s="44"/>
      <c r="I316" s="41" t="s">
        <v>672</v>
      </c>
      <c r="J316" s="4">
        <v>315</v>
      </c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28.5" customHeight="1" x14ac:dyDescent="0.15">
      <c r="A317" s="4"/>
      <c r="B317" s="30"/>
      <c r="C317" s="22">
        <v>431</v>
      </c>
      <c r="D317" s="36" t="s">
        <v>297</v>
      </c>
      <c r="E317" s="23" t="s">
        <v>348</v>
      </c>
      <c r="F317" s="36" t="s">
        <v>564</v>
      </c>
      <c r="G317" s="27" t="str">
        <f t="shared" si="4"/>
        <v>431F</v>
      </c>
      <c r="H317" s="44"/>
      <c r="I317" s="41" t="s">
        <v>673</v>
      </c>
      <c r="J317" s="4">
        <v>316</v>
      </c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s="1" customFormat="1" ht="28.5" customHeight="1" x14ac:dyDescent="0.15">
      <c r="A318" s="8"/>
      <c r="B318" s="30"/>
      <c r="C318" s="22">
        <v>431</v>
      </c>
      <c r="D318" s="36" t="s">
        <v>297</v>
      </c>
      <c r="E318" s="23" t="s">
        <v>376</v>
      </c>
      <c r="F318" s="36" t="s">
        <v>565</v>
      </c>
      <c r="G318" s="27" t="str">
        <f t="shared" si="4"/>
        <v>431G</v>
      </c>
      <c r="H318" s="44"/>
      <c r="I318" s="41" t="s">
        <v>675</v>
      </c>
      <c r="J318" s="4">
        <v>317</v>
      </c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</row>
    <row r="319" spans="1:29" ht="28.5" customHeight="1" x14ac:dyDescent="0.15">
      <c r="A319" s="4"/>
      <c r="B319" s="30"/>
      <c r="C319" s="22">
        <v>432</v>
      </c>
      <c r="D319" s="36" t="s">
        <v>566</v>
      </c>
      <c r="E319" s="23" t="s">
        <v>25</v>
      </c>
      <c r="F319" s="36" t="s">
        <v>567</v>
      </c>
      <c r="G319" s="27" t="str">
        <f t="shared" si="4"/>
        <v>432A</v>
      </c>
      <c r="H319" s="44"/>
      <c r="I319" s="41" t="s">
        <v>302</v>
      </c>
      <c r="J319" s="4">
        <v>318</v>
      </c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28.5" customHeight="1" x14ac:dyDescent="0.15">
      <c r="A320" s="4"/>
      <c r="B320" s="30"/>
      <c r="C320" s="22">
        <v>432</v>
      </c>
      <c r="D320" s="36" t="s">
        <v>566</v>
      </c>
      <c r="E320" s="23" t="s">
        <v>340</v>
      </c>
      <c r="F320" s="36" t="s">
        <v>568</v>
      </c>
      <c r="G320" s="27" t="str">
        <f t="shared" si="4"/>
        <v>432B</v>
      </c>
      <c r="H320" s="44"/>
      <c r="I320" s="41" t="s">
        <v>303</v>
      </c>
      <c r="J320" s="4">
        <v>319</v>
      </c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28.5" customHeight="1" x14ac:dyDescent="0.15">
      <c r="A321" s="4"/>
      <c r="B321" s="30"/>
      <c r="C321" s="22">
        <v>432</v>
      </c>
      <c r="D321" s="36" t="s">
        <v>566</v>
      </c>
      <c r="E321" s="23" t="s">
        <v>342</v>
      </c>
      <c r="F321" s="36" t="s">
        <v>569</v>
      </c>
      <c r="G321" s="27" t="str">
        <f t="shared" si="4"/>
        <v>432C</v>
      </c>
      <c r="H321" s="44"/>
      <c r="I321" s="41" t="s">
        <v>304</v>
      </c>
      <c r="J321" s="4">
        <v>320</v>
      </c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28.5" customHeight="1" x14ac:dyDescent="0.15">
      <c r="A322" s="4"/>
      <c r="B322" s="30"/>
      <c r="C322" s="22">
        <v>432</v>
      </c>
      <c r="D322" s="36" t="s">
        <v>566</v>
      </c>
      <c r="E322" s="23" t="s">
        <v>809</v>
      </c>
      <c r="F322" s="36" t="s">
        <v>570</v>
      </c>
      <c r="G322" s="27" t="str">
        <f t="shared" ref="G322:G385" si="5">C322&amp;E322</f>
        <v>432D</v>
      </c>
      <c r="H322" s="44"/>
      <c r="I322" s="41" t="s">
        <v>305</v>
      </c>
      <c r="J322" s="4">
        <v>321</v>
      </c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28.5" customHeight="1" x14ac:dyDescent="0.15">
      <c r="A323" s="4"/>
      <c r="B323" s="30"/>
      <c r="C323" s="22">
        <v>433</v>
      </c>
      <c r="D323" s="36" t="s">
        <v>306</v>
      </c>
      <c r="E323" s="23" t="s">
        <v>25</v>
      </c>
      <c r="F323" s="36" t="s">
        <v>571</v>
      </c>
      <c r="G323" s="27" t="str">
        <f t="shared" si="5"/>
        <v>433A</v>
      </c>
      <c r="H323" s="44"/>
      <c r="I323" s="41" t="s">
        <v>307</v>
      </c>
      <c r="J323" s="4">
        <v>322</v>
      </c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28.5" customHeight="1" x14ac:dyDescent="0.15">
      <c r="A324" s="4"/>
      <c r="B324" s="30"/>
      <c r="C324" s="22">
        <v>433</v>
      </c>
      <c r="D324" s="36" t="s">
        <v>306</v>
      </c>
      <c r="E324" s="23" t="s">
        <v>340</v>
      </c>
      <c r="F324" s="36" t="s">
        <v>308</v>
      </c>
      <c r="G324" s="27" t="str">
        <f t="shared" si="5"/>
        <v>433B</v>
      </c>
      <c r="H324" s="44"/>
      <c r="I324" s="41" t="s">
        <v>308</v>
      </c>
      <c r="J324" s="4">
        <v>323</v>
      </c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s="1" customFormat="1" ht="28.5" customHeight="1" x14ac:dyDescent="0.15">
      <c r="A325" s="8"/>
      <c r="B325" s="30"/>
      <c r="C325" s="22">
        <v>433</v>
      </c>
      <c r="D325" s="36" t="s">
        <v>306</v>
      </c>
      <c r="E325" s="23" t="s">
        <v>342</v>
      </c>
      <c r="F325" s="36" t="s">
        <v>309</v>
      </c>
      <c r="G325" s="27" t="str">
        <f t="shared" si="5"/>
        <v>433C</v>
      </c>
      <c r="H325" s="44"/>
      <c r="I325" s="41" t="s">
        <v>309</v>
      </c>
      <c r="J325" s="4">
        <v>324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</row>
    <row r="326" spans="1:29" s="1" customFormat="1" ht="28.5" customHeight="1" x14ac:dyDescent="0.15">
      <c r="A326" s="8"/>
      <c r="B326" s="30"/>
      <c r="C326" s="22">
        <v>433</v>
      </c>
      <c r="D326" s="36" t="s">
        <v>306</v>
      </c>
      <c r="E326" s="23" t="s">
        <v>344</v>
      </c>
      <c r="F326" s="36" t="s">
        <v>572</v>
      </c>
      <c r="G326" s="27" t="str">
        <f t="shared" si="5"/>
        <v>433D</v>
      </c>
      <c r="H326" s="44"/>
      <c r="I326" s="41" t="s">
        <v>310</v>
      </c>
      <c r="J326" s="4">
        <v>325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</row>
    <row r="327" spans="1:29" ht="28.5" customHeight="1" x14ac:dyDescent="0.15">
      <c r="A327" s="4"/>
      <c r="B327" s="30"/>
      <c r="C327" s="22">
        <v>433</v>
      </c>
      <c r="D327" s="36" t="s">
        <v>306</v>
      </c>
      <c r="E327" s="23" t="s">
        <v>346</v>
      </c>
      <c r="F327" s="36" t="s">
        <v>573</v>
      </c>
      <c r="G327" s="27" t="str">
        <f t="shared" si="5"/>
        <v>433E</v>
      </c>
      <c r="H327" s="44"/>
      <c r="I327" s="41" t="s">
        <v>311</v>
      </c>
      <c r="J327" s="4">
        <v>326</v>
      </c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28.5" customHeight="1" x14ac:dyDescent="0.15">
      <c r="A328" s="4"/>
      <c r="B328" s="30"/>
      <c r="C328" s="22">
        <v>433</v>
      </c>
      <c r="D328" s="36" t="s">
        <v>306</v>
      </c>
      <c r="E328" s="23" t="s">
        <v>348</v>
      </c>
      <c r="F328" s="36" t="s">
        <v>574</v>
      </c>
      <c r="G328" s="27" t="str">
        <f t="shared" si="5"/>
        <v>433F</v>
      </c>
      <c r="H328" s="44"/>
      <c r="I328" s="41" t="s">
        <v>312</v>
      </c>
      <c r="J328" s="4">
        <v>327</v>
      </c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28.5" customHeight="1" x14ac:dyDescent="0.15">
      <c r="A329" s="4"/>
      <c r="B329" s="30"/>
      <c r="C329" s="22">
        <v>433</v>
      </c>
      <c r="D329" s="36" t="s">
        <v>306</v>
      </c>
      <c r="E329" s="23" t="s">
        <v>182</v>
      </c>
      <c r="F329" s="36" t="s">
        <v>830</v>
      </c>
      <c r="G329" s="27" t="str">
        <f t="shared" si="5"/>
        <v>433Z</v>
      </c>
      <c r="H329" s="44"/>
      <c r="I329" s="41" t="s">
        <v>674</v>
      </c>
      <c r="J329" s="4">
        <v>328</v>
      </c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28.5" hidden="1" customHeight="1" x14ac:dyDescent="0.15">
      <c r="A330" s="4"/>
      <c r="B330" s="30"/>
      <c r="C330" s="22"/>
      <c r="D330" s="36" t="s">
        <v>149</v>
      </c>
      <c r="E330" s="23" t="s">
        <v>473</v>
      </c>
      <c r="F330" s="36" t="s">
        <v>149</v>
      </c>
      <c r="G330" s="27" t="str">
        <f t="shared" si="5"/>
        <v>-</v>
      </c>
      <c r="H330" s="44"/>
      <c r="I330" s="41"/>
      <c r="J330" s="4">
        <v>329</v>
      </c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28.5" hidden="1" customHeight="1" x14ac:dyDescent="0.15">
      <c r="A331" s="4"/>
      <c r="B331" s="30"/>
      <c r="C331" s="22"/>
      <c r="D331" s="36" t="s">
        <v>149</v>
      </c>
      <c r="E331" s="23" t="s">
        <v>473</v>
      </c>
      <c r="F331" s="36" t="s">
        <v>149</v>
      </c>
      <c r="G331" s="27" t="str">
        <f t="shared" si="5"/>
        <v>-</v>
      </c>
      <c r="H331" s="44"/>
      <c r="I331" s="41"/>
      <c r="J331" s="4">
        <v>330</v>
      </c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28.5" hidden="1" customHeight="1" x14ac:dyDescent="0.15">
      <c r="A332" s="4"/>
      <c r="B332" s="30"/>
      <c r="C332" s="22"/>
      <c r="D332" s="36" t="s">
        <v>149</v>
      </c>
      <c r="E332" s="23" t="s">
        <v>473</v>
      </c>
      <c r="F332" s="36" t="s">
        <v>149</v>
      </c>
      <c r="G332" s="27" t="str">
        <f t="shared" si="5"/>
        <v>-</v>
      </c>
      <c r="H332" s="44"/>
      <c r="I332" s="41"/>
      <c r="J332" s="4">
        <v>331</v>
      </c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s="1" customFormat="1" ht="28.5" hidden="1" customHeight="1" x14ac:dyDescent="0.15">
      <c r="A333" s="8"/>
      <c r="B333" s="30"/>
      <c r="C333" s="22"/>
      <c r="D333" s="36" t="s">
        <v>149</v>
      </c>
      <c r="E333" s="23" t="s">
        <v>473</v>
      </c>
      <c r="F333" s="36" t="s">
        <v>149</v>
      </c>
      <c r="G333" s="27" t="str">
        <f t="shared" si="5"/>
        <v>-</v>
      </c>
      <c r="H333" s="44"/>
      <c r="I333" s="41"/>
      <c r="J333" s="4">
        <v>332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</row>
    <row r="334" spans="1:29" s="1" customFormat="1" ht="28.5" hidden="1" customHeight="1" x14ac:dyDescent="0.15">
      <c r="A334" s="8"/>
      <c r="B334" s="30"/>
      <c r="C334" s="22"/>
      <c r="D334" s="36" t="s">
        <v>149</v>
      </c>
      <c r="E334" s="23" t="s">
        <v>473</v>
      </c>
      <c r="F334" s="36" t="s">
        <v>149</v>
      </c>
      <c r="G334" s="27" t="str">
        <f t="shared" si="5"/>
        <v>-</v>
      </c>
      <c r="H334" s="44"/>
      <c r="I334" s="41"/>
      <c r="J334" s="4">
        <v>333</v>
      </c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</row>
    <row r="335" spans="1:29" ht="28.5" hidden="1" customHeight="1" x14ac:dyDescent="0.15">
      <c r="A335" s="4"/>
      <c r="B335" s="30"/>
      <c r="C335" s="22"/>
      <c r="D335" s="36" t="s">
        <v>149</v>
      </c>
      <c r="E335" s="23" t="s">
        <v>473</v>
      </c>
      <c r="F335" s="36" t="s">
        <v>149</v>
      </c>
      <c r="G335" s="27" t="str">
        <f t="shared" si="5"/>
        <v>-</v>
      </c>
      <c r="H335" s="44"/>
      <c r="I335" s="41"/>
      <c r="J335" s="4">
        <v>334</v>
      </c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28.5" hidden="1" customHeight="1" x14ac:dyDescent="0.15">
      <c r="A336" s="4"/>
      <c r="B336" s="30"/>
      <c r="C336" s="22"/>
      <c r="D336" s="36" t="s">
        <v>149</v>
      </c>
      <c r="E336" s="23" t="s">
        <v>473</v>
      </c>
      <c r="F336" s="36" t="s">
        <v>149</v>
      </c>
      <c r="G336" s="27" t="str">
        <f t="shared" si="5"/>
        <v>-</v>
      </c>
      <c r="H336" s="44"/>
      <c r="I336" s="41"/>
      <c r="J336" s="4">
        <v>335</v>
      </c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28.5" hidden="1" customHeight="1" x14ac:dyDescent="0.15">
      <c r="A337" s="4"/>
      <c r="B337" s="30"/>
      <c r="C337" s="22"/>
      <c r="D337" s="36" t="s">
        <v>149</v>
      </c>
      <c r="E337" s="23" t="s">
        <v>473</v>
      </c>
      <c r="F337" s="36" t="s">
        <v>149</v>
      </c>
      <c r="G337" s="27" t="str">
        <f t="shared" si="5"/>
        <v>-</v>
      </c>
      <c r="H337" s="44"/>
      <c r="I337" s="41"/>
      <c r="J337" s="4">
        <v>336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28.5" hidden="1" customHeight="1" x14ac:dyDescent="0.15">
      <c r="A338" s="4"/>
      <c r="B338" s="30"/>
      <c r="C338" s="22"/>
      <c r="D338" s="36" t="s">
        <v>149</v>
      </c>
      <c r="E338" s="23" t="s">
        <v>473</v>
      </c>
      <c r="F338" s="36" t="s">
        <v>149</v>
      </c>
      <c r="G338" s="27" t="str">
        <f t="shared" si="5"/>
        <v>-</v>
      </c>
      <c r="H338" s="44"/>
      <c r="I338" s="41"/>
      <c r="J338" s="4">
        <v>337</v>
      </c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28.5" hidden="1" customHeight="1" x14ac:dyDescent="0.15">
      <c r="A339" s="4"/>
      <c r="B339" s="30"/>
      <c r="C339" s="22"/>
      <c r="D339" s="36" t="s">
        <v>149</v>
      </c>
      <c r="E339" s="23" t="s">
        <v>473</v>
      </c>
      <c r="F339" s="36" t="s">
        <v>149</v>
      </c>
      <c r="G339" s="27" t="str">
        <f t="shared" si="5"/>
        <v>-</v>
      </c>
      <c r="H339" s="44"/>
      <c r="I339" s="41"/>
      <c r="J339" s="4">
        <v>338</v>
      </c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28.5" hidden="1" customHeight="1" x14ac:dyDescent="0.15">
      <c r="A340" s="4"/>
      <c r="B340" s="30"/>
      <c r="C340" s="22"/>
      <c r="D340" s="36" t="s">
        <v>149</v>
      </c>
      <c r="E340" s="23" t="s">
        <v>473</v>
      </c>
      <c r="F340" s="36" t="s">
        <v>149</v>
      </c>
      <c r="G340" s="27" t="str">
        <f t="shared" si="5"/>
        <v>-</v>
      </c>
      <c r="H340" s="44"/>
      <c r="I340" s="41"/>
      <c r="J340" s="4">
        <v>339</v>
      </c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s="1" customFormat="1" ht="28.5" hidden="1" customHeight="1" x14ac:dyDescent="0.15">
      <c r="A341" s="8"/>
      <c r="B341" s="31"/>
      <c r="C341" s="22"/>
      <c r="D341" s="36" t="s">
        <v>149</v>
      </c>
      <c r="E341" s="23" t="s">
        <v>473</v>
      </c>
      <c r="F341" s="36" t="s">
        <v>149</v>
      </c>
      <c r="G341" s="27" t="str">
        <f t="shared" si="5"/>
        <v>-</v>
      </c>
      <c r="H341" s="44"/>
      <c r="I341" s="41"/>
      <c r="J341" s="4">
        <v>340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</row>
    <row r="342" spans="1:29" s="1" customFormat="1" ht="28.5" customHeight="1" x14ac:dyDescent="0.15">
      <c r="A342" s="8"/>
      <c r="B342" s="30" t="s">
        <v>594</v>
      </c>
      <c r="C342" s="22">
        <v>501</v>
      </c>
      <c r="D342" s="36" t="s">
        <v>575</v>
      </c>
      <c r="E342" s="23" t="s">
        <v>25</v>
      </c>
      <c r="F342" s="36" t="s">
        <v>576</v>
      </c>
      <c r="G342" s="27" t="str">
        <f t="shared" si="5"/>
        <v>501A</v>
      </c>
      <c r="H342" s="44"/>
      <c r="I342" s="41" t="s">
        <v>313</v>
      </c>
      <c r="J342" s="4">
        <v>341</v>
      </c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</row>
    <row r="343" spans="1:29" ht="28.5" customHeight="1" x14ac:dyDescent="0.15">
      <c r="A343" s="4"/>
      <c r="B343" s="30"/>
      <c r="C343" s="22">
        <v>501</v>
      </c>
      <c r="D343" s="36" t="s">
        <v>575</v>
      </c>
      <c r="E343" s="23" t="s">
        <v>340</v>
      </c>
      <c r="F343" s="36" t="s">
        <v>577</v>
      </c>
      <c r="G343" s="27" t="str">
        <f t="shared" si="5"/>
        <v>501B</v>
      </c>
      <c r="H343" s="44"/>
      <c r="I343" s="41" t="s">
        <v>314</v>
      </c>
      <c r="J343" s="4">
        <v>342</v>
      </c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28.5" customHeight="1" x14ac:dyDescent="0.15">
      <c r="A344" s="4"/>
      <c r="B344" s="30"/>
      <c r="C344" s="22">
        <v>501</v>
      </c>
      <c r="D344" s="36" t="s">
        <v>575</v>
      </c>
      <c r="E344" s="23" t="s">
        <v>342</v>
      </c>
      <c r="F344" s="36" t="s">
        <v>315</v>
      </c>
      <c r="G344" s="27" t="str">
        <f t="shared" si="5"/>
        <v>501C</v>
      </c>
      <c r="H344" s="44"/>
      <c r="I344" s="41" t="s">
        <v>316</v>
      </c>
      <c r="J344" s="4">
        <v>343</v>
      </c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28.5" customHeight="1" x14ac:dyDescent="0.15">
      <c r="A345" s="4"/>
      <c r="B345" s="30"/>
      <c r="C345" s="22">
        <v>501</v>
      </c>
      <c r="D345" s="36" t="s">
        <v>575</v>
      </c>
      <c r="E345" s="23" t="s">
        <v>344</v>
      </c>
      <c r="F345" s="36" t="s">
        <v>578</v>
      </c>
      <c r="G345" s="27" t="str">
        <f t="shared" si="5"/>
        <v>501D</v>
      </c>
      <c r="H345" s="44"/>
      <c r="I345" s="41" t="s">
        <v>317</v>
      </c>
      <c r="J345" s="4">
        <v>344</v>
      </c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28.5" customHeight="1" x14ac:dyDescent="0.15">
      <c r="A346" s="4"/>
      <c r="B346" s="30"/>
      <c r="C346" s="22">
        <v>501</v>
      </c>
      <c r="D346" s="36" t="s">
        <v>575</v>
      </c>
      <c r="E346" s="23" t="s">
        <v>346</v>
      </c>
      <c r="F346" s="36" t="s">
        <v>579</v>
      </c>
      <c r="G346" s="27" t="str">
        <f t="shared" si="5"/>
        <v>501E</v>
      </c>
      <c r="H346" s="44"/>
      <c r="I346" s="41" t="s">
        <v>678</v>
      </c>
      <c r="J346" s="4">
        <v>345</v>
      </c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28.5" customHeight="1" x14ac:dyDescent="0.15">
      <c r="A347" s="4"/>
      <c r="B347" s="30"/>
      <c r="C347" s="22">
        <v>501</v>
      </c>
      <c r="D347" s="36" t="s">
        <v>575</v>
      </c>
      <c r="E347" s="23" t="s">
        <v>348</v>
      </c>
      <c r="F347" s="36" t="s">
        <v>580</v>
      </c>
      <c r="G347" s="27" t="str">
        <f t="shared" si="5"/>
        <v>501F</v>
      </c>
      <c r="H347" s="44"/>
      <c r="I347" s="41" t="s">
        <v>676</v>
      </c>
      <c r="J347" s="4">
        <v>346</v>
      </c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28.5" customHeight="1" x14ac:dyDescent="0.15">
      <c r="A348" s="4"/>
      <c r="B348" s="30"/>
      <c r="C348" s="22">
        <v>501</v>
      </c>
      <c r="D348" s="36" t="s">
        <v>575</v>
      </c>
      <c r="E348" s="23" t="s">
        <v>376</v>
      </c>
      <c r="F348" s="36" t="s">
        <v>581</v>
      </c>
      <c r="G348" s="27" t="str">
        <f t="shared" si="5"/>
        <v>501G</v>
      </c>
      <c r="H348" s="44"/>
      <c r="I348" s="41" t="s">
        <v>318</v>
      </c>
      <c r="J348" s="4">
        <v>347</v>
      </c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s="1" customFormat="1" ht="28.5" customHeight="1" x14ac:dyDescent="0.15">
      <c r="A349" s="8"/>
      <c r="B349" s="30"/>
      <c r="C349" s="22">
        <v>501</v>
      </c>
      <c r="D349" s="36" t="s">
        <v>575</v>
      </c>
      <c r="E349" s="23" t="s">
        <v>443</v>
      </c>
      <c r="F349" s="36" t="s">
        <v>582</v>
      </c>
      <c r="G349" s="27" t="str">
        <f t="shared" si="5"/>
        <v>501H</v>
      </c>
      <c r="H349" s="44"/>
      <c r="I349" s="41" t="s">
        <v>677</v>
      </c>
      <c r="J349" s="4">
        <v>348</v>
      </c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</row>
    <row r="350" spans="1:29" s="1" customFormat="1" ht="28.5" customHeight="1" x14ac:dyDescent="0.15">
      <c r="A350" s="8"/>
      <c r="B350" s="30"/>
      <c r="C350" s="22">
        <v>501</v>
      </c>
      <c r="D350" s="36" t="s">
        <v>575</v>
      </c>
      <c r="E350" s="23" t="s">
        <v>445</v>
      </c>
      <c r="F350" s="36" t="s">
        <v>319</v>
      </c>
      <c r="G350" s="27" t="str">
        <f t="shared" si="5"/>
        <v>501I</v>
      </c>
      <c r="H350" s="44"/>
      <c r="I350" s="41" t="s">
        <v>320</v>
      </c>
      <c r="J350" s="4">
        <v>349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</row>
    <row r="351" spans="1:29" ht="28.5" customHeight="1" x14ac:dyDescent="0.15">
      <c r="A351" s="4"/>
      <c r="B351" s="30"/>
      <c r="C351" s="22">
        <v>501</v>
      </c>
      <c r="D351" s="36" t="s">
        <v>575</v>
      </c>
      <c r="E351" s="23" t="s">
        <v>447</v>
      </c>
      <c r="F351" s="36" t="s">
        <v>583</v>
      </c>
      <c r="G351" s="27" t="str">
        <f t="shared" si="5"/>
        <v>501J</v>
      </c>
      <c r="H351" s="44"/>
      <c r="I351" s="41" t="s">
        <v>321</v>
      </c>
      <c r="J351" s="4">
        <v>350</v>
      </c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28.5" customHeight="1" x14ac:dyDescent="0.15">
      <c r="A352" s="4"/>
      <c r="B352" s="30"/>
      <c r="C352" s="22">
        <v>501</v>
      </c>
      <c r="D352" s="36" t="s">
        <v>575</v>
      </c>
      <c r="E352" s="23" t="s">
        <v>449</v>
      </c>
      <c r="F352" s="36" t="s">
        <v>322</v>
      </c>
      <c r="G352" s="27" t="str">
        <f t="shared" si="5"/>
        <v>501K</v>
      </c>
      <c r="H352" s="44"/>
      <c r="I352" s="41" t="s">
        <v>323</v>
      </c>
      <c r="J352" s="4">
        <v>351</v>
      </c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28.5" hidden="1" customHeight="1" x14ac:dyDescent="0.15">
      <c r="A353" s="4"/>
      <c r="B353" s="30"/>
      <c r="C353" s="22"/>
      <c r="D353" s="36" t="s">
        <v>149</v>
      </c>
      <c r="E353" s="23" t="s">
        <v>473</v>
      </c>
      <c r="F353" s="36" t="s">
        <v>149</v>
      </c>
      <c r="G353" s="27" t="str">
        <f t="shared" si="5"/>
        <v>-</v>
      </c>
      <c r="H353" s="44"/>
      <c r="I353" s="41"/>
      <c r="J353" s="4">
        <v>352</v>
      </c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28.5" hidden="1" customHeight="1" x14ac:dyDescent="0.15">
      <c r="A354" s="4"/>
      <c r="B354" s="30"/>
      <c r="C354" s="22"/>
      <c r="D354" s="36" t="s">
        <v>149</v>
      </c>
      <c r="E354" s="23" t="s">
        <v>473</v>
      </c>
      <c r="F354" s="36" t="s">
        <v>149</v>
      </c>
      <c r="G354" s="27" t="str">
        <f t="shared" si="5"/>
        <v>-</v>
      </c>
      <c r="H354" s="44"/>
      <c r="I354" s="41"/>
      <c r="J354" s="4">
        <v>353</v>
      </c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28.5" hidden="1" customHeight="1" x14ac:dyDescent="0.15">
      <c r="A355" s="4"/>
      <c r="B355" s="30"/>
      <c r="C355" s="22"/>
      <c r="D355" s="36" t="s">
        <v>149</v>
      </c>
      <c r="E355" s="23" t="s">
        <v>473</v>
      </c>
      <c r="F355" s="36" t="s">
        <v>149</v>
      </c>
      <c r="G355" s="27" t="str">
        <f t="shared" si="5"/>
        <v>-</v>
      </c>
      <c r="H355" s="44"/>
      <c r="I355" s="41"/>
      <c r="J355" s="4">
        <v>354</v>
      </c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28.5" hidden="1" customHeight="1" x14ac:dyDescent="0.15">
      <c r="A356" s="4"/>
      <c r="B356" s="30"/>
      <c r="C356" s="22"/>
      <c r="D356" s="36" t="s">
        <v>149</v>
      </c>
      <c r="E356" s="23" t="s">
        <v>473</v>
      </c>
      <c r="F356" s="36" t="s">
        <v>149</v>
      </c>
      <c r="G356" s="27" t="str">
        <f t="shared" si="5"/>
        <v>-</v>
      </c>
      <c r="H356" s="44"/>
      <c r="I356" s="41"/>
      <c r="J356" s="4">
        <v>355</v>
      </c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s="1" customFormat="1" ht="28.5" hidden="1" customHeight="1" x14ac:dyDescent="0.15">
      <c r="A357" s="8"/>
      <c r="B357" s="30"/>
      <c r="C357" s="22"/>
      <c r="D357" s="36" t="s">
        <v>149</v>
      </c>
      <c r="E357" s="23" t="s">
        <v>473</v>
      </c>
      <c r="F357" s="36" t="s">
        <v>149</v>
      </c>
      <c r="G357" s="27" t="str">
        <f t="shared" si="5"/>
        <v>-</v>
      </c>
      <c r="H357" s="44"/>
      <c r="I357" s="41"/>
      <c r="J357" s="4">
        <v>356</v>
      </c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</row>
    <row r="358" spans="1:29" s="1" customFormat="1" ht="28.5" hidden="1" customHeight="1" x14ac:dyDescent="0.15">
      <c r="A358" s="8"/>
      <c r="B358" s="30"/>
      <c r="C358" s="22"/>
      <c r="D358" s="36" t="s">
        <v>149</v>
      </c>
      <c r="E358" s="23" t="s">
        <v>473</v>
      </c>
      <c r="F358" s="36" t="s">
        <v>149</v>
      </c>
      <c r="G358" s="27" t="str">
        <f t="shared" si="5"/>
        <v>-</v>
      </c>
      <c r="H358" s="44"/>
      <c r="I358" s="41"/>
      <c r="J358" s="4">
        <v>357</v>
      </c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</row>
    <row r="359" spans="1:29" ht="28.5" hidden="1" customHeight="1" x14ac:dyDescent="0.15">
      <c r="A359" s="4"/>
      <c r="B359" s="30"/>
      <c r="C359" s="22"/>
      <c r="D359" s="36" t="s">
        <v>149</v>
      </c>
      <c r="E359" s="23" t="s">
        <v>473</v>
      </c>
      <c r="F359" s="36" t="s">
        <v>149</v>
      </c>
      <c r="G359" s="27" t="str">
        <f t="shared" si="5"/>
        <v>-</v>
      </c>
      <c r="H359" s="44"/>
      <c r="I359" s="41"/>
      <c r="J359" s="4">
        <v>358</v>
      </c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28.5" hidden="1" customHeight="1" x14ac:dyDescent="0.15">
      <c r="A360" s="4"/>
      <c r="B360" s="30"/>
      <c r="C360" s="22"/>
      <c r="D360" s="36" t="s">
        <v>149</v>
      </c>
      <c r="E360" s="23" t="s">
        <v>473</v>
      </c>
      <c r="F360" s="36" t="s">
        <v>149</v>
      </c>
      <c r="G360" s="27" t="str">
        <f t="shared" si="5"/>
        <v>-</v>
      </c>
      <c r="H360" s="44"/>
      <c r="I360" s="41"/>
      <c r="J360" s="4">
        <v>359</v>
      </c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28.5" hidden="1" customHeight="1" x14ac:dyDescent="0.15">
      <c r="A361" s="4"/>
      <c r="B361" s="31"/>
      <c r="C361" s="22"/>
      <c r="D361" s="36" t="s">
        <v>149</v>
      </c>
      <c r="E361" s="23" t="s">
        <v>473</v>
      </c>
      <c r="F361" s="36" t="s">
        <v>149</v>
      </c>
      <c r="G361" s="27" t="str">
        <f t="shared" si="5"/>
        <v>-</v>
      </c>
      <c r="H361" s="44"/>
      <c r="I361" s="41"/>
      <c r="J361" s="4">
        <v>360</v>
      </c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28.5" customHeight="1" x14ac:dyDescent="0.15">
      <c r="A362" s="4"/>
      <c r="B362" s="30" t="s">
        <v>596</v>
      </c>
      <c r="C362" s="22">
        <v>601</v>
      </c>
      <c r="D362" s="36" t="s">
        <v>324</v>
      </c>
      <c r="E362" s="23" t="s">
        <v>25</v>
      </c>
      <c r="F362" s="36" t="s">
        <v>325</v>
      </c>
      <c r="G362" s="27" t="str">
        <f t="shared" si="5"/>
        <v>601A</v>
      </c>
      <c r="H362" s="44"/>
      <c r="I362" s="41" t="s">
        <v>325</v>
      </c>
      <c r="J362" s="4">
        <v>361</v>
      </c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28.5" customHeight="1" x14ac:dyDescent="0.15">
      <c r="A363" s="4"/>
      <c r="B363" s="30"/>
      <c r="C363" s="22">
        <v>601</v>
      </c>
      <c r="D363" s="36" t="s">
        <v>324</v>
      </c>
      <c r="E363" s="23" t="s">
        <v>340</v>
      </c>
      <c r="F363" s="36" t="s">
        <v>326</v>
      </c>
      <c r="G363" s="27" t="str">
        <f t="shared" si="5"/>
        <v>601B</v>
      </c>
      <c r="H363" s="44"/>
      <c r="I363" s="41" t="s">
        <v>326</v>
      </c>
      <c r="J363" s="4">
        <v>362</v>
      </c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28.5" customHeight="1" x14ac:dyDescent="0.15">
      <c r="A364" s="4"/>
      <c r="B364" s="30"/>
      <c r="C364" s="22">
        <v>601</v>
      </c>
      <c r="D364" s="36" t="s">
        <v>324</v>
      </c>
      <c r="E364" s="23" t="s">
        <v>182</v>
      </c>
      <c r="F364" s="36" t="s">
        <v>831</v>
      </c>
      <c r="G364" s="27" t="str">
        <f t="shared" si="5"/>
        <v>601Z</v>
      </c>
      <c r="H364" s="44"/>
      <c r="I364" s="41" t="s">
        <v>4</v>
      </c>
      <c r="J364" s="4">
        <v>363</v>
      </c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s="1" customFormat="1" ht="28.5" customHeight="1" x14ac:dyDescent="0.15">
      <c r="A365" s="8"/>
      <c r="B365" s="30"/>
      <c r="C365" s="22">
        <v>602</v>
      </c>
      <c r="D365" s="36" t="s">
        <v>327</v>
      </c>
      <c r="E365" s="23" t="s">
        <v>182</v>
      </c>
      <c r="F365" s="36" t="s">
        <v>832</v>
      </c>
      <c r="G365" s="27" t="str">
        <f t="shared" si="5"/>
        <v>602Z</v>
      </c>
      <c r="H365" s="44"/>
      <c r="I365" s="41" t="s">
        <v>832</v>
      </c>
      <c r="J365" s="4">
        <v>364</v>
      </c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</row>
    <row r="366" spans="1:29" s="1" customFormat="1" ht="28.5" customHeight="1" x14ac:dyDescent="0.15">
      <c r="A366" s="8"/>
      <c r="B366" s="30"/>
      <c r="C366" s="22">
        <v>603</v>
      </c>
      <c r="D366" s="36" t="s">
        <v>328</v>
      </c>
      <c r="E366" s="23" t="s">
        <v>25</v>
      </c>
      <c r="F366" s="36" t="s">
        <v>329</v>
      </c>
      <c r="G366" s="27" t="str">
        <f t="shared" si="5"/>
        <v>603A</v>
      </c>
      <c r="H366" s="44"/>
      <c r="I366" s="41" t="s">
        <v>679</v>
      </c>
      <c r="J366" s="4">
        <v>365</v>
      </c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</row>
    <row r="367" spans="1:29" ht="28.5" customHeight="1" x14ac:dyDescent="0.15">
      <c r="A367" s="4"/>
      <c r="B367" s="30"/>
      <c r="C367" s="22">
        <v>603</v>
      </c>
      <c r="D367" s="36" t="s">
        <v>328</v>
      </c>
      <c r="E367" s="23" t="s">
        <v>340</v>
      </c>
      <c r="F367" s="36" t="s">
        <v>330</v>
      </c>
      <c r="G367" s="27" t="str">
        <f t="shared" si="5"/>
        <v>603B</v>
      </c>
      <c r="H367" s="44"/>
      <c r="I367" s="41" t="s">
        <v>330</v>
      </c>
      <c r="J367" s="4">
        <v>366</v>
      </c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28.5" customHeight="1" x14ac:dyDescent="0.15">
      <c r="A368" s="4"/>
      <c r="B368" s="30"/>
      <c r="C368" s="22">
        <v>603</v>
      </c>
      <c r="D368" s="36" t="s">
        <v>328</v>
      </c>
      <c r="E368" s="23" t="s">
        <v>342</v>
      </c>
      <c r="F368" s="36" t="s">
        <v>584</v>
      </c>
      <c r="G368" s="27" t="str">
        <f t="shared" si="5"/>
        <v>603C</v>
      </c>
      <c r="H368" s="44"/>
      <c r="I368" s="41" t="s">
        <v>584</v>
      </c>
      <c r="J368" s="4">
        <v>367</v>
      </c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28.5" customHeight="1" x14ac:dyDescent="0.15">
      <c r="A369" s="4"/>
      <c r="B369" s="30"/>
      <c r="C369" s="22">
        <v>603</v>
      </c>
      <c r="D369" s="36" t="s">
        <v>328</v>
      </c>
      <c r="E369" s="23" t="s">
        <v>344</v>
      </c>
      <c r="F369" s="36" t="s">
        <v>585</v>
      </c>
      <c r="G369" s="27" t="str">
        <f t="shared" si="5"/>
        <v>603D</v>
      </c>
      <c r="H369" s="44"/>
      <c r="I369" s="41" t="s">
        <v>585</v>
      </c>
      <c r="J369" s="4">
        <v>368</v>
      </c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28.5" hidden="1" customHeight="1" x14ac:dyDescent="0.15">
      <c r="A370" s="4"/>
      <c r="B370" s="30"/>
      <c r="C370" s="22"/>
      <c r="D370" s="36" t="s">
        <v>149</v>
      </c>
      <c r="E370" s="23" t="s">
        <v>473</v>
      </c>
      <c r="F370" s="36" t="s">
        <v>149</v>
      </c>
      <c r="G370" s="27" t="str">
        <f t="shared" si="5"/>
        <v>-</v>
      </c>
      <c r="H370" s="44"/>
      <c r="I370" s="41"/>
      <c r="J370" s="4">
        <v>369</v>
      </c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28.5" hidden="1" customHeight="1" x14ac:dyDescent="0.15">
      <c r="A371" s="4"/>
      <c r="B371" s="30"/>
      <c r="C371" s="22"/>
      <c r="D371" s="36" t="s">
        <v>149</v>
      </c>
      <c r="E371" s="23" t="s">
        <v>473</v>
      </c>
      <c r="F371" s="36" t="s">
        <v>149</v>
      </c>
      <c r="G371" s="27" t="str">
        <f t="shared" si="5"/>
        <v>-</v>
      </c>
      <c r="H371" s="44"/>
      <c r="I371" s="41"/>
      <c r="J371" s="4">
        <v>370</v>
      </c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28.5" hidden="1" customHeight="1" x14ac:dyDescent="0.15">
      <c r="A372" s="4"/>
      <c r="B372" s="30"/>
      <c r="C372" s="22"/>
      <c r="D372" s="36" t="s">
        <v>149</v>
      </c>
      <c r="E372" s="23" t="s">
        <v>473</v>
      </c>
      <c r="F372" s="36" t="s">
        <v>149</v>
      </c>
      <c r="G372" s="27" t="str">
        <f t="shared" si="5"/>
        <v>-</v>
      </c>
      <c r="H372" s="44"/>
      <c r="I372" s="41"/>
      <c r="J372" s="4">
        <v>371</v>
      </c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s="1" customFormat="1" ht="28.5" hidden="1" customHeight="1" x14ac:dyDescent="0.15">
      <c r="A373" s="8"/>
      <c r="B373" s="30"/>
      <c r="C373" s="22"/>
      <c r="D373" s="36" t="s">
        <v>149</v>
      </c>
      <c r="E373" s="23" t="s">
        <v>473</v>
      </c>
      <c r="F373" s="36" t="s">
        <v>149</v>
      </c>
      <c r="G373" s="27" t="str">
        <f t="shared" si="5"/>
        <v>-</v>
      </c>
      <c r="H373" s="44"/>
      <c r="I373" s="41"/>
      <c r="J373" s="4">
        <v>372</v>
      </c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</row>
    <row r="374" spans="1:29" s="1" customFormat="1" ht="28.5" hidden="1" customHeight="1" x14ac:dyDescent="0.15">
      <c r="A374" s="8"/>
      <c r="B374" s="30"/>
      <c r="C374" s="22"/>
      <c r="D374" s="36" t="s">
        <v>149</v>
      </c>
      <c r="E374" s="23" t="s">
        <v>473</v>
      </c>
      <c r="F374" s="36" t="s">
        <v>149</v>
      </c>
      <c r="G374" s="27" t="str">
        <f t="shared" si="5"/>
        <v>-</v>
      </c>
      <c r="H374" s="44"/>
      <c r="I374" s="41"/>
      <c r="J374" s="4">
        <v>373</v>
      </c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</row>
    <row r="375" spans="1:29" ht="28.5" hidden="1" customHeight="1" x14ac:dyDescent="0.15">
      <c r="A375" s="4"/>
      <c r="B375" s="30"/>
      <c r="C375" s="22"/>
      <c r="D375" s="36" t="s">
        <v>149</v>
      </c>
      <c r="E375" s="23" t="s">
        <v>473</v>
      </c>
      <c r="F375" s="36" t="s">
        <v>149</v>
      </c>
      <c r="G375" s="27" t="str">
        <f t="shared" si="5"/>
        <v>-</v>
      </c>
      <c r="H375" s="44"/>
      <c r="I375" s="41"/>
      <c r="J375" s="4">
        <v>374</v>
      </c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28.5" hidden="1" customHeight="1" x14ac:dyDescent="0.15">
      <c r="A376" s="4"/>
      <c r="B376" s="30"/>
      <c r="C376" s="22"/>
      <c r="D376" s="36" t="s">
        <v>149</v>
      </c>
      <c r="E376" s="23" t="s">
        <v>473</v>
      </c>
      <c r="F376" s="36" t="s">
        <v>149</v>
      </c>
      <c r="G376" s="27" t="str">
        <f t="shared" si="5"/>
        <v>-</v>
      </c>
      <c r="H376" s="44"/>
      <c r="I376" s="41"/>
      <c r="J376" s="4">
        <v>375</v>
      </c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28.5" hidden="1" customHeight="1" x14ac:dyDescent="0.15">
      <c r="A377" s="4"/>
      <c r="B377" s="30"/>
      <c r="C377" s="22"/>
      <c r="D377" s="36" t="s">
        <v>149</v>
      </c>
      <c r="E377" s="23" t="s">
        <v>473</v>
      </c>
      <c r="F377" s="36" t="s">
        <v>149</v>
      </c>
      <c r="G377" s="27" t="str">
        <f t="shared" si="5"/>
        <v>-</v>
      </c>
      <c r="H377" s="44"/>
      <c r="I377" s="41"/>
      <c r="J377" s="4">
        <v>376</v>
      </c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28.5" hidden="1" customHeight="1" x14ac:dyDescent="0.15">
      <c r="A378" s="4"/>
      <c r="B378" s="30"/>
      <c r="C378" s="22"/>
      <c r="D378" s="36" t="s">
        <v>149</v>
      </c>
      <c r="E378" s="23" t="s">
        <v>473</v>
      </c>
      <c r="F378" s="36" t="s">
        <v>149</v>
      </c>
      <c r="G378" s="27" t="str">
        <f t="shared" si="5"/>
        <v>-</v>
      </c>
      <c r="H378" s="44"/>
      <c r="I378" s="41"/>
      <c r="J378" s="4">
        <v>377</v>
      </c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28.5" hidden="1" customHeight="1" x14ac:dyDescent="0.15">
      <c r="A379" s="4"/>
      <c r="B379" s="30"/>
      <c r="C379" s="22"/>
      <c r="D379" s="36" t="s">
        <v>149</v>
      </c>
      <c r="E379" s="23" t="s">
        <v>473</v>
      </c>
      <c r="F379" s="36" t="s">
        <v>149</v>
      </c>
      <c r="G379" s="27" t="str">
        <f t="shared" si="5"/>
        <v>-</v>
      </c>
      <c r="H379" s="44"/>
      <c r="I379" s="41"/>
      <c r="J379" s="4">
        <v>378</v>
      </c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28.5" hidden="1" customHeight="1" x14ac:dyDescent="0.15">
      <c r="A380" s="4"/>
      <c r="B380" s="30"/>
      <c r="C380" s="22"/>
      <c r="D380" s="36" t="s">
        <v>149</v>
      </c>
      <c r="E380" s="23" t="s">
        <v>473</v>
      </c>
      <c r="F380" s="36" t="s">
        <v>149</v>
      </c>
      <c r="G380" s="27" t="str">
        <f t="shared" si="5"/>
        <v>-</v>
      </c>
      <c r="H380" s="44"/>
      <c r="I380" s="41"/>
      <c r="J380" s="4">
        <v>379</v>
      </c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s="1" customFormat="1" ht="28.5" hidden="1" customHeight="1" x14ac:dyDescent="0.15">
      <c r="A381" s="8"/>
      <c r="B381" s="31"/>
      <c r="C381" s="22"/>
      <c r="D381" s="36" t="s">
        <v>149</v>
      </c>
      <c r="E381" s="23" t="s">
        <v>473</v>
      </c>
      <c r="F381" s="36" t="s">
        <v>149</v>
      </c>
      <c r="G381" s="27" t="str">
        <f t="shared" si="5"/>
        <v>-</v>
      </c>
      <c r="H381" s="44"/>
      <c r="I381" s="41"/>
      <c r="J381" s="4">
        <v>380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</row>
    <row r="382" spans="1:29" s="1" customFormat="1" ht="28.5" customHeight="1" x14ac:dyDescent="0.15">
      <c r="A382" s="8"/>
      <c r="B382" s="30" t="s">
        <v>595</v>
      </c>
      <c r="C382" s="22">
        <v>701</v>
      </c>
      <c r="D382" s="36" t="s">
        <v>331</v>
      </c>
      <c r="E382" s="23" t="s">
        <v>25</v>
      </c>
      <c r="F382" s="36" t="s">
        <v>332</v>
      </c>
      <c r="G382" s="27" t="str">
        <f t="shared" si="5"/>
        <v>701A</v>
      </c>
      <c r="H382" s="44"/>
      <c r="I382" s="41" t="s">
        <v>333</v>
      </c>
      <c r="J382" s="4">
        <v>381</v>
      </c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</row>
    <row r="383" spans="1:29" ht="28.5" customHeight="1" x14ac:dyDescent="0.15">
      <c r="A383" s="4"/>
      <c r="B383" s="30"/>
      <c r="C383" s="22">
        <v>701</v>
      </c>
      <c r="D383" s="36" t="s">
        <v>331</v>
      </c>
      <c r="E383" s="23" t="s">
        <v>340</v>
      </c>
      <c r="F383" s="36" t="s">
        <v>334</v>
      </c>
      <c r="G383" s="27" t="str">
        <f t="shared" si="5"/>
        <v>701B</v>
      </c>
      <c r="H383" s="44"/>
      <c r="I383" s="41" t="s">
        <v>680</v>
      </c>
      <c r="J383" s="4">
        <v>382</v>
      </c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28.5" customHeight="1" x14ac:dyDescent="0.15">
      <c r="A384" s="4"/>
      <c r="B384" s="30"/>
      <c r="C384" s="22">
        <v>701</v>
      </c>
      <c r="D384" s="36" t="s">
        <v>331</v>
      </c>
      <c r="E384" s="23" t="s">
        <v>342</v>
      </c>
      <c r="F384" s="36" t="s">
        <v>335</v>
      </c>
      <c r="G384" s="27" t="str">
        <f t="shared" si="5"/>
        <v>701C</v>
      </c>
      <c r="H384" s="44"/>
      <c r="I384" s="41" t="s">
        <v>336</v>
      </c>
      <c r="J384" s="4">
        <v>383</v>
      </c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28.5" customHeight="1" thickBot="1" x14ac:dyDescent="0.2">
      <c r="A385" s="4"/>
      <c r="B385" s="30"/>
      <c r="C385" s="22">
        <v>701</v>
      </c>
      <c r="D385" s="36" t="s">
        <v>331</v>
      </c>
      <c r="E385" s="23" t="s">
        <v>344</v>
      </c>
      <c r="F385" s="36" t="s">
        <v>586</v>
      </c>
      <c r="G385" s="27" t="str">
        <f t="shared" si="5"/>
        <v>701D</v>
      </c>
      <c r="H385" s="45"/>
      <c r="I385" s="41" t="s">
        <v>337</v>
      </c>
      <c r="J385" s="4">
        <v>384</v>
      </c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28.5" hidden="1" customHeight="1" x14ac:dyDescent="0.15">
      <c r="A386" s="4"/>
      <c r="B386" s="30"/>
      <c r="C386" s="22"/>
      <c r="D386" s="36" t="s">
        <v>149</v>
      </c>
      <c r="E386" s="23" t="s">
        <v>473</v>
      </c>
      <c r="F386" s="36" t="s">
        <v>149</v>
      </c>
      <c r="G386" s="27" t="str">
        <f t="shared" ref="G386:G391" si="6">C386&amp;E386</f>
        <v>-</v>
      </c>
      <c r="H386" s="42"/>
      <c r="I386" s="36"/>
      <c r="J386" s="4">
        <v>385</v>
      </c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28.5" hidden="1" customHeight="1" x14ac:dyDescent="0.15">
      <c r="A387" s="4"/>
      <c r="B387" s="30"/>
      <c r="C387" s="22"/>
      <c r="D387" s="36" t="s">
        <v>149</v>
      </c>
      <c r="E387" s="23" t="s">
        <v>473</v>
      </c>
      <c r="F387" s="36" t="s">
        <v>149</v>
      </c>
      <c r="G387" s="27" t="str">
        <f t="shared" si="6"/>
        <v>-</v>
      </c>
      <c r="H387" s="7"/>
      <c r="I387" s="36"/>
      <c r="J387" s="4">
        <v>386</v>
      </c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28.5" hidden="1" customHeight="1" x14ac:dyDescent="0.15">
      <c r="A388" s="4"/>
      <c r="B388" s="30"/>
      <c r="C388" s="22"/>
      <c r="D388" s="36" t="s">
        <v>149</v>
      </c>
      <c r="E388" s="23" t="s">
        <v>473</v>
      </c>
      <c r="F388" s="36" t="s">
        <v>149</v>
      </c>
      <c r="G388" s="27" t="str">
        <f t="shared" si="6"/>
        <v>-</v>
      </c>
      <c r="H388" s="7"/>
      <c r="I388" s="36"/>
      <c r="J388" s="4">
        <v>387</v>
      </c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s="1" customFormat="1" ht="28.5" hidden="1" customHeight="1" x14ac:dyDescent="0.15">
      <c r="A389" s="8"/>
      <c r="B389" s="30"/>
      <c r="C389" s="22"/>
      <c r="D389" s="36" t="s">
        <v>149</v>
      </c>
      <c r="E389" s="23" t="s">
        <v>473</v>
      </c>
      <c r="F389" s="36" t="s">
        <v>149</v>
      </c>
      <c r="G389" s="27" t="str">
        <f t="shared" si="6"/>
        <v>-</v>
      </c>
      <c r="H389" s="7"/>
      <c r="I389" s="36"/>
      <c r="J389" s="4">
        <v>388</v>
      </c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</row>
    <row r="390" spans="1:29" s="1" customFormat="1" ht="28.5" hidden="1" customHeight="1" x14ac:dyDescent="0.15">
      <c r="A390" s="8"/>
      <c r="B390" s="30"/>
      <c r="C390" s="22"/>
      <c r="D390" s="36" t="s">
        <v>149</v>
      </c>
      <c r="E390" s="23" t="s">
        <v>473</v>
      </c>
      <c r="F390" s="36" t="s">
        <v>149</v>
      </c>
      <c r="G390" s="27" t="str">
        <f t="shared" si="6"/>
        <v>-</v>
      </c>
      <c r="H390" s="7"/>
      <c r="I390" s="36"/>
      <c r="J390" s="4">
        <v>389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</row>
    <row r="391" spans="1:29" ht="28.5" hidden="1" customHeight="1" x14ac:dyDescent="0.15">
      <c r="A391" s="4"/>
      <c r="B391" s="33"/>
      <c r="C391" s="22"/>
      <c r="D391" s="36" t="s">
        <v>149</v>
      </c>
      <c r="E391" s="23" t="s">
        <v>473</v>
      </c>
      <c r="F391" s="36" t="s">
        <v>149</v>
      </c>
      <c r="G391" s="27" t="str">
        <f t="shared" si="6"/>
        <v>-</v>
      </c>
      <c r="H391" s="12"/>
      <c r="I391" s="36"/>
      <c r="J391" s="4">
        <v>390</v>
      </c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</sheetData>
  <autoFilter ref="A1:I391">
    <filterColumn colId="3">
      <filters>
        <filter val="イベント企画運営等"/>
        <filter val="クリーニング"/>
        <filter val="コンピュータ・OA機器類"/>
        <filter val="コンピュータ業務"/>
        <filter val="その他の委託等"/>
        <filter val="その他の業務"/>
        <filter val="その他の修理"/>
        <filter val="その他の物品"/>
        <filter val="マイクロ写真・航空写真"/>
        <filter val="医薬品・医療用品類"/>
        <filter val="医療用機器類"/>
        <filter val="一般用機器類"/>
        <filter val="印刷"/>
        <filter val="映画・ビデオ制作"/>
        <filter val="音楽"/>
        <filter val="下水道管等保守"/>
        <filter val="家具・装飾類"/>
        <filter val="貨物運送"/>
        <filter val="害虫等駆除"/>
        <filter val="各種調査企画"/>
        <filter val="活性炭・作動油等再生"/>
        <filter val="看板・標識類の製作"/>
        <filter val="企画デザイン"/>
        <filter val="機械設備保守"/>
        <filter val="給食"/>
        <filter val="教育用品"/>
        <filter val="警備"/>
        <filter val="建物管理"/>
        <filter val="検査・測定"/>
        <filter val="光ディスク製作(CD、DＶD等)"/>
        <filter val="公園緑地等管理"/>
        <filter val="広告"/>
        <filter val="産業用機器類"/>
        <filter val="施設運転管理・保守"/>
        <filter val="資源化委託"/>
        <filter val="資材"/>
        <filter val="事務・業務の委託"/>
        <filter val="事務用品類"/>
        <filter val="自動車"/>
        <filter val="自動車修理・点検"/>
        <filter val="消防・防災用品"/>
        <filter val="消防設備保守"/>
        <filter val="浄化槽・貯水槽等清掃"/>
        <filter val="食料品"/>
        <filter val="図書類"/>
        <filter val="水道関連委託"/>
        <filter val="水道用品"/>
        <filter val="製本"/>
        <filter val="地図作成"/>
        <filter val="賃貸"/>
        <filter val="通信設備保守"/>
        <filter val="電気機器類"/>
        <filter val="電気設備保守"/>
        <filter val="電力・都市ガス"/>
        <filter val="動植物類"/>
        <filter val="道路・公園清掃"/>
        <filter val="特殊印刷"/>
        <filter val="特定建築物等定期検査"/>
        <filter val="日用品"/>
        <filter val="燃料"/>
        <filter val="廃棄物処理"/>
        <filter val="被服類"/>
        <filter val="表彰品・記念品"/>
        <filter val="不動産関係業務委託"/>
        <filter val="不用品買受"/>
        <filter val="福祉サービス"/>
        <filter val="複写"/>
        <filter val="保険"/>
        <filter val="薬品"/>
        <filter val="労働者派遣"/>
      </filters>
    </filterColumn>
  </autoFilter>
  <phoneticPr fontId="2"/>
  <conditionalFormatting sqref="G202:G1048576 G1:G197">
    <cfRule type="cellIs" dxfId="5" priority="5" operator="equal">
      <formula>"-"</formula>
    </cfRule>
  </conditionalFormatting>
  <conditionalFormatting sqref="D202:D1048576 D1:D197 F1:F1048576 I1:I1048576">
    <cfRule type="cellIs" dxfId="4" priority="4" operator="equal">
      <formula>"空きスロット"</formula>
    </cfRule>
  </conditionalFormatting>
  <conditionalFormatting sqref="G198:G201">
    <cfRule type="cellIs" dxfId="3" priority="3" operator="equal">
      <formula>"-"</formula>
    </cfRule>
  </conditionalFormatting>
  <conditionalFormatting sqref="D198:D201">
    <cfRule type="cellIs" dxfId="2" priority="2" operator="equal">
      <formula>"空きスロット"</formula>
    </cfRule>
  </conditionalFormatting>
  <conditionalFormatting sqref="I2:I391">
    <cfRule type="containsBlanks" dxfId="1" priority="1">
      <formula>LEN(TRIM(I2))=0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>&amp;C&amp;18営業品目コード一覧表</oddHeader>
    <oddFooter>&amp;C&amp;P/&amp;N</oddFooter>
  </headerFooter>
  <rowBreaks count="3" manualBreakCount="3">
    <brk id="93" max="8" man="1"/>
    <brk id="137" max="8" man="1"/>
    <brk id="30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F24"/>
  <sheetViews>
    <sheetView workbookViewId="0">
      <selection activeCell="L18" sqref="L18"/>
    </sheetView>
  </sheetViews>
  <sheetFormatPr defaultRowHeight="13.5" x14ac:dyDescent="0.15"/>
  <sheetData>
    <row r="3" spans="2:6" ht="14.25" x14ac:dyDescent="0.15">
      <c r="B3" s="9" t="s">
        <v>685</v>
      </c>
      <c r="C3" s="10" t="s">
        <v>5</v>
      </c>
      <c r="D3" s="10">
        <v>1</v>
      </c>
      <c r="E3" s="10" t="s">
        <v>6</v>
      </c>
      <c r="F3" s="74" t="s">
        <v>787</v>
      </c>
    </row>
    <row r="4" spans="2:6" ht="14.25" x14ac:dyDescent="0.15">
      <c r="B4" s="11"/>
      <c r="C4" s="10" t="s">
        <v>7</v>
      </c>
      <c r="D4" s="10">
        <v>2</v>
      </c>
      <c r="E4" s="10" t="s">
        <v>8</v>
      </c>
      <c r="F4" s="74" t="s">
        <v>788</v>
      </c>
    </row>
    <row r="5" spans="2:6" ht="14.25" x14ac:dyDescent="0.15">
      <c r="B5" s="11"/>
      <c r="C5" s="10" t="s">
        <v>9</v>
      </c>
      <c r="D5" s="11"/>
      <c r="E5" s="10" t="s">
        <v>10</v>
      </c>
      <c r="F5" s="74" t="s">
        <v>789</v>
      </c>
    </row>
    <row r="6" spans="2:6" ht="14.25" x14ac:dyDescent="0.15">
      <c r="B6" s="11"/>
      <c r="C6" s="10" t="s">
        <v>11</v>
      </c>
      <c r="D6" s="11"/>
      <c r="E6" s="10" t="s">
        <v>12</v>
      </c>
      <c r="F6" s="74" t="s">
        <v>790</v>
      </c>
    </row>
    <row r="7" spans="2:6" ht="14.25" x14ac:dyDescent="0.15">
      <c r="B7" s="11"/>
      <c r="C7" s="10" t="s">
        <v>0</v>
      </c>
      <c r="D7" s="11"/>
      <c r="E7" s="10" t="s">
        <v>13</v>
      </c>
      <c r="F7" s="74" t="s">
        <v>791</v>
      </c>
    </row>
    <row r="8" spans="2:6" ht="14.25" x14ac:dyDescent="0.15">
      <c r="E8" s="10" t="s">
        <v>14</v>
      </c>
      <c r="F8" s="74" t="s">
        <v>792</v>
      </c>
    </row>
    <row r="9" spans="2:6" ht="14.25" x14ac:dyDescent="0.15">
      <c r="E9" s="10" t="s">
        <v>15</v>
      </c>
      <c r="F9" s="74" t="s">
        <v>793</v>
      </c>
    </row>
    <row r="10" spans="2:6" ht="14.25" x14ac:dyDescent="0.15">
      <c r="E10" s="10" t="s">
        <v>16</v>
      </c>
      <c r="F10" s="74" t="s">
        <v>794</v>
      </c>
    </row>
    <row r="11" spans="2:6" ht="14.25" x14ac:dyDescent="0.15">
      <c r="E11" s="10" t="s">
        <v>17</v>
      </c>
      <c r="F11" s="74" t="s">
        <v>795</v>
      </c>
    </row>
    <row r="12" spans="2:6" ht="14.25" x14ac:dyDescent="0.15">
      <c r="E12" s="10" t="s">
        <v>18</v>
      </c>
      <c r="F12" s="74" t="s">
        <v>796</v>
      </c>
    </row>
    <row r="13" spans="2:6" ht="14.25" x14ac:dyDescent="0.15">
      <c r="E13" s="10" t="s">
        <v>19</v>
      </c>
      <c r="F13" s="74" t="s">
        <v>797</v>
      </c>
    </row>
    <row r="14" spans="2:6" ht="14.25" x14ac:dyDescent="0.15">
      <c r="E14" s="10" t="s">
        <v>20</v>
      </c>
      <c r="F14" s="74" t="s">
        <v>798</v>
      </c>
    </row>
    <row r="15" spans="2:6" ht="14.25" x14ac:dyDescent="0.15">
      <c r="E15" s="10" t="s">
        <v>21</v>
      </c>
      <c r="F15" s="74" t="s">
        <v>799</v>
      </c>
    </row>
    <row r="16" spans="2:6" ht="14.25" x14ac:dyDescent="0.15">
      <c r="E16" s="10" t="s">
        <v>22</v>
      </c>
      <c r="F16" s="74" t="s">
        <v>800</v>
      </c>
    </row>
    <row r="17" spans="5:6" ht="14.25" x14ac:dyDescent="0.15">
      <c r="E17" s="10" t="s">
        <v>23</v>
      </c>
      <c r="F17" s="74" t="s">
        <v>801</v>
      </c>
    </row>
    <row r="18" spans="5:6" ht="14.25" x14ac:dyDescent="0.15">
      <c r="E18" s="10" t="s">
        <v>24</v>
      </c>
      <c r="F18" s="74" t="s">
        <v>802</v>
      </c>
    </row>
    <row r="19" spans="5:6" ht="14.25" x14ac:dyDescent="0.15">
      <c r="F19" s="74" t="s">
        <v>803</v>
      </c>
    </row>
    <row r="20" spans="5:6" ht="14.25" x14ac:dyDescent="0.15">
      <c r="F20" s="74" t="s">
        <v>804</v>
      </c>
    </row>
    <row r="21" spans="5:6" ht="14.25" x14ac:dyDescent="0.15">
      <c r="F21" s="74" t="s">
        <v>805</v>
      </c>
    </row>
    <row r="22" spans="5:6" ht="14.25" x14ac:dyDescent="0.15">
      <c r="F22" s="74" t="s">
        <v>806</v>
      </c>
    </row>
    <row r="23" spans="5:6" ht="14.25" x14ac:dyDescent="0.15">
      <c r="F23" s="74" t="s">
        <v>807</v>
      </c>
    </row>
    <row r="24" spans="5:6" ht="14.25" x14ac:dyDescent="0.15">
      <c r="F24" s="74" t="s">
        <v>808</v>
      </c>
    </row>
  </sheetData>
  <phoneticPr fontId="2"/>
  <conditionalFormatting sqref="F3:F24">
    <cfRule type="cellIs" dxfId="0" priority="1" operator="equal">
      <formula>"-"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様式４希望営業品目記入表</vt:lpstr>
      <vt:lpstr>営業品目一覧表</vt:lpstr>
      <vt:lpstr>（選択リスト）</vt:lpstr>
      <vt:lpstr>営業品目一覧表!Print_Area</vt:lpstr>
      <vt:lpstr>様式４希望営業品目記入表!Print_Area</vt:lpstr>
    </vt:vector>
  </TitlesOfParts>
  <Company>中野市役所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財政課管財係</dc:creator>
  <cp:lastModifiedBy>Y.Kitahara</cp:lastModifiedBy>
  <cp:lastPrinted>2022-02-09T00:49:34Z</cp:lastPrinted>
  <dcterms:created xsi:type="dcterms:W3CDTF">2003-12-08T06:11:18Z</dcterms:created>
  <dcterms:modified xsi:type="dcterms:W3CDTF">2022-02-09T00:50:20Z</dcterms:modified>
</cp:coreProperties>
</file>