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05.9" sheetId="69" r:id="rId1"/>
  </sheets>
  <definedNames>
    <definedName name="_xlnm.Print_Area" localSheetId="0">'R05.9'!$A$1:$I$27</definedName>
  </definedNames>
  <calcPr calcId="162913"/>
</workbook>
</file>

<file path=xl/calcChain.xml><?xml version="1.0" encoding="utf-8"?>
<calcChain xmlns="http://schemas.openxmlformats.org/spreadsheetml/2006/main">
  <c r="H27" i="69" l="1"/>
  <c r="F27" i="69" l="1"/>
  <c r="E27" i="69"/>
  <c r="G26" i="69"/>
  <c r="I26" i="69" s="1"/>
  <c r="G25" i="69"/>
  <c r="I25" i="69" s="1"/>
  <c r="G24" i="69"/>
  <c r="I24" i="69" s="1"/>
  <c r="G23" i="69"/>
  <c r="I23" i="69" s="1"/>
  <c r="I22" i="69"/>
  <c r="G22" i="69"/>
  <c r="I21" i="69"/>
  <c r="G21" i="69"/>
  <c r="I20" i="69"/>
  <c r="G20" i="69"/>
  <c r="I19" i="69"/>
  <c r="G19" i="69"/>
  <c r="I18" i="69"/>
  <c r="G18" i="69"/>
  <c r="I17" i="69"/>
  <c r="G17" i="69"/>
  <c r="I16" i="69"/>
  <c r="G16" i="69"/>
  <c r="I15" i="69"/>
  <c r="G15" i="69"/>
  <c r="I14" i="69"/>
  <c r="G14" i="69"/>
  <c r="I13" i="69"/>
  <c r="G13" i="69"/>
  <c r="I12" i="69"/>
  <c r="G12" i="69"/>
  <c r="I11" i="69"/>
  <c r="G11" i="69"/>
  <c r="I10" i="69"/>
  <c r="G10" i="69"/>
  <c r="I9" i="69"/>
  <c r="G9" i="69"/>
  <c r="I8" i="69"/>
  <c r="G8" i="69"/>
  <c r="I7" i="69"/>
  <c r="G7" i="69"/>
  <c r="I6" i="69"/>
  <c r="G6" i="69"/>
  <c r="I5" i="69"/>
  <c r="G5" i="69"/>
  <c r="I4" i="69"/>
  <c r="G4" i="69"/>
  <c r="G27" i="69" s="1"/>
  <c r="I27" i="69" l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<sst xmlns="http://schemas.openxmlformats.org/spreadsheetml/2006/main" count="104" uniqueCount="104">
  <si>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</si>
  <si>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</si>
  <si>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</si>
  <si>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</si>
  <si>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</si>
  <si>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</si>
  <si>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</si>
  <si>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</si>
  <si>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</si>
  <si>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</si>
  <si>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</si>
  <si>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</si>
  <si>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</si>
  <si>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</si>
  <si>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</si>
  <si>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</si>
  <si>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</si>
  <si>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</si>
  <si>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</si>
  <si>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</si>
  <si>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</si>
  <si>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</si>
  <si>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</si>
  <si>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</si>
  <si>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</si>
  <si>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</si>
  <si>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</si>
  <si>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</si>
  <si>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</si>
  <si>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</si>
  <si>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</si>
  <si>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</si>
  <si>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</si>
  <si>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</si>
  <si>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</si>
  <si>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</si>
  <si>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</si>
  <si>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</si>
  <si>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</si>
  <si>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</si>
  <si>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</si>
  <si>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</si>
  <si>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</si>
  <si>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</si>
  <si>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</si>
  <si>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</si>
  <si>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</si>
  <si>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</si>
  <si>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</si>
  <si>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</si>
  <si>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</si>
  <si>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</si>
  <si>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</si>
  <si>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</si>
  <si>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</si>
  <si>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</si>
  <si>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</si>
  <si>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</si>
  <si>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</si>
  <si>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</si>
  <si>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</si>
  <si>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</si>
  <si>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</si>
  <si>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</si>
  <si>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</si>
  <si>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</si>
  <si>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</si>
  <si>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</si>
  <si>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</si>
  <si>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</si>
  <si>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</si>
  <si>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</si>
  <si>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</si>
  <si>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</si>
  <si>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</si>
  <si>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</si>
  <si>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</si>
  <si>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</si>
  <si>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</si>
  <si>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</si>
  <si>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</si>
  <si>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</si>
  <si>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</si>
  <si>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</si>
  <si>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</si>
  <si>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</si>
  <si>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</si>
  <si>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</si>
  <si>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</si>
  <si>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</si>
  <si>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</si>
  <si>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</si>
  <si>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</si>
  <si>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</si>
  <si>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</si>
  <si>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</si>
  <si>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</si>
  <si>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</si>
  <si>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</si>
  <si>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</si>
  <si>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</si>
  <si>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令和５年９月１日現在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</si>
  <si>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1"/>
  </si>
  <si>
    <t>中野市豊田庁舎</t>
    <rPh sb="5" eb="7">
      <t>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</si>
</sst>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1" xfId="1" applyFont="1" applyFill="1" applyBorder="1" applyAlignment="1">
      <alignment horizontal="right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2" xfId="1" applyFont="1" applyFill="1" applyBorder="1" applyAlignment="1">
      <alignment horizontal="right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2" borderId="12" xfId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6"/>
      <c r="B2" s="7"/>
      <c r="C2" s="7"/>
      <c r="D2" s="7"/>
      <c r="E2" s="7"/>
      <c r="F2" s="7"/>
      <c r="G2" s="7"/>
      <c r="H2" s="7"/>
      <c r="I2" s="8" t="s">
        <v>101</v>
      </c>
    </row>
    <row r="3" spans="1:9" s="1" customFormat="1" ht="23.25" thickBot="1" x14ac:dyDescent="0.2">
      <c r="A3" s="9" t="s">
        <v>17</v>
      </c>
      <c r="B3" s="10" t="s">
        <v>18</v>
      </c>
      <c r="C3" s="10" t="s">
        <v>71</v>
      </c>
      <c r="D3" s="10" t="s">
        <v>70</v>
      </c>
      <c r="E3" s="10" t="s">
        <v>19</v>
      </c>
      <c r="F3" s="10" t="s">
        <v>20</v>
      </c>
      <c r="G3" s="5" t="s">
        <v>21</v>
      </c>
      <c r="H3" s="11" t="s">
        <v>102</v>
      </c>
      <c r="I3" s="4" t="s">
        <v>22</v>
      </c>
    </row>
    <row r="4" spans="1:9" s="1" customFormat="1" ht="21" customHeight="1" x14ac:dyDescent="0.15">
      <c r="A4" s="12" t="s">
        <v>72</v>
      </c>
      <c r="B4" s="13" t="s">
        <v>0</v>
      </c>
      <c r="C4" s="13" t="s">
        <v>44</v>
      </c>
      <c r="D4" s="35" t="s">
        <v>47</v>
      </c>
      <c r="E4" s="14">
        <v>678</v>
      </c>
      <c r="F4" s="14">
        <v>674</v>
      </c>
      <c r="G4" s="23">
        <f t="shared" ref="G4:G26" si="0">SUM(E4:F4)</f>
        <v>1352</v>
      </c>
      <c r="H4" s="15">
        <v>1354</v>
      </c>
      <c r="I4" s="24">
        <f t="shared" ref="I4:I26" si="1">G4-H4</f>
        <v>-2</v>
      </c>
    </row>
    <row r="5" spans="1:9" s="1" customFormat="1" ht="21" customHeight="1" x14ac:dyDescent="0.15">
      <c r="A5" s="16" t="s">
        <v>73</v>
      </c>
      <c r="B5" s="17" t="s">
        <v>1</v>
      </c>
      <c r="C5" s="17" t="s">
        <v>45</v>
      </c>
      <c r="D5" s="36" t="s">
        <v>48</v>
      </c>
      <c r="E5" s="18">
        <v>547</v>
      </c>
      <c r="F5" s="18">
        <v>641</v>
      </c>
      <c r="G5" s="23">
        <f t="shared" si="0"/>
        <v>1188</v>
      </c>
      <c r="H5" s="19">
        <v>1198</v>
      </c>
      <c r="I5" s="24">
        <f t="shared" si="1"/>
        <v>-10</v>
      </c>
    </row>
    <row r="6" spans="1:9" s="1" customFormat="1" ht="21" customHeight="1" x14ac:dyDescent="0.15">
      <c r="A6" s="16" t="s">
        <v>74</v>
      </c>
      <c r="B6" s="20" t="s">
        <v>2</v>
      </c>
      <c r="C6" s="20" t="s">
        <v>26</v>
      </c>
      <c r="D6" s="37" t="s">
        <v>49</v>
      </c>
      <c r="E6" s="18">
        <v>884</v>
      </c>
      <c r="F6" s="18">
        <v>972</v>
      </c>
      <c r="G6" s="23">
        <f t="shared" si="0"/>
        <v>1856</v>
      </c>
      <c r="H6" s="19">
        <v>1849</v>
      </c>
      <c r="I6" s="24">
        <f t="shared" si="1"/>
        <v>7</v>
      </c>
    </row>
    <row r="7" spans="1:9" s="1" customFormat="1" ht="21" customHeight="1" x14ac:dyDescent="0.15">
      <c r="A7" s="16" t="s">
        <v>75</v>
      </c>
      <c r="B7" s="20" t="s">
        <v>3</v>
      </c>
      <c r="C7" s="20" t="s">
        <v>27</v>
      </c>
      <c r="D7" s="37" t="s">
        <v>50</v>
      </c>
      <c r="E7" s="18">
        <v>939</v>
      </c>
      <c r="F7" s="18">
        <v>1016</v>
      </c>
      <c r="G7" s="23">
        <f t="shared" si="0"/>
        <v>1955</v>
      </c>
      <c r="H7" s="19">
        <v>1966</v>
      </c>
      <c r="I7" s="24">
        <f t="shared" si="1"/>
        <v>-11</v>
      </c>
    </row>
    <row r="8" spans="1:9" s="1" customFormat="1" ht="21" customHeight="1" x14ac:dyDescent="0.15">
      <c r="A8" s="16" t="s">
        <v>76</v>
      </c>
      <c r="B8" s="17" t="s">
        <v>4</v>
      </c>
      <c r="C8" s="17" t="s">
        <v>46</v>
      </c>
      <c r="D8" s="36" t="s">
        <v>51</v>
      </c>
      <c r="E8" s="18">
        <v>928</v>
      </c>
      <c r="F8" s="18">
        <v>968</v>
      </c>
      <c r="G8" s="23">
        <f t="shared" si="0"/>
        <v>1896</v>
      </c>
      <c r="H8" s="19">
        <v>1905</v>
      </c>
      <c r="I8" s="24">
        <f t="shared" si="1"/>
        <v>-9</v>
      </c>
    </row>
    <row r="9" spans="1:9" s="1" customFormat="1" ht="21" customHeight="1" x14ac:dyDescent="0.15">
      <c r="A9" s="16" t="s">
        <v>77</v>
      </c>
      <c r="B9" s="17" t="s">
        <v>5</v>
      </c>
      <c r="C9" s="17" t="s">
        <v>28</v>
      </c>
      <c r="D9" s="36" t="s">
        <v>52</v>
      </c>
      <c r="E9" s="18">
        <v>854</v>
      </c>
      <c r="F9" s="18">
        <v>906</v>
      </c>
      <c r="G9" s="23">
        <f t="shared" si="0"/>
        <v>1760</v>
      </c>
      <c r="H9" s="19">
        <v>1764</v>
      </c>
      <c r="I9" s="24">
        <f t="shared" si="1"/>
        <v>-4</v>
      </c>
    </row>
    <row r="10" spans="1:9" s="1" customFormat="1" ht="21" customHeight="1" x14ac:dyDescent="0.15">
      <c r="A10" s="16" t="s">
        <v>78</v>
      </c>
      <c r="B10" s="17" t="s">
        <v>6</v>
      </c>
      <c r="C10" s="17" t="s">
        <v>29</v>
      </c>
      <c r="D10" s="36" t="s">
        <v>53</v>
      </c>
      <c r="E10" s="18">
        <v>821</v>
      </c>
      <c r="F10" s="18">
        <v>918</v>
      </c>
      <c r="G10" s="23">
        <f t="shared" si="0"/>
        <v>1739</v>
      </c>
      <c r="H10" s="19">
        <v>1721</v>
      </c>
      <c r="I10" s="24">
        <f t="shared" si="1"/>
        <v>18</v>
      </c>
    </row>
    <row r="11" spans="1:9" s="1" customFormat="1" ht="21" customHeight="1" x14ac:dyDescent="0.15">
      <c r="A11" s="16" t="s">
        <v>79</v>
      </c>
      <c r="B11" s="21" t="s">
        <v>7</v>
      </c>
      <c r="C11" s="21" t="s">
        <v>30</v>
      </c>
      <c r="D11" s="38" t="s">
        <v>54</v>
      </c>
      <c r="E11" s="18">
        <v>903</v>
      </c>
      <c r="F11" s="18">
        <v>895</v>
      </c>
      <c r="G11" s="23">
        <f t="shared" si="0"/>
        <v>1798</v>
      </c>
      <c r="H11" s="19">
        <v>1814</v>
      </c>
      <c r="I11" s="24">
        <f t="shared" si="1"/>
        <v>-16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8" t="s">
        <v>55</v>
      </c>
      <c r="E12" s="18">
        <v>663</v>
      </c>
      <c r="F12" s="18">
        <v>728</v>
      </c>
      <c r="G12" s="23">
        <f t="shared" si="0"/>
        <v>1391</v>
      </c>
      <c r="H12" s="19">
        <v>1405</v>
      </c>
      <c r="I12" s="24">
        <f t="shared" si="1"/>
        <v>-14</v>
      </c>
    </row>
    <row r="13" spans="1:9" s="1" customFormat="1" ht="21" customHeight="1" x14ac:dyDescent="0.15">
      <c r="A13" s="16" t="s">
        <v>81</v>
      </c>
      <c r="B13" s="20" t="s">
        <v>8</v>
      </c>
      <c r="C13" s="20" t="s">
        <v>32</v>
      </c>
      <c r="D13" s="37" t="s">
        <v>56</v>
      </c>
      <c r="E13" s="18">
        <v>620</v>
      </c>
      <c r="F13" s="18">
        <v>653</v>
      </c>
      <c r="G13" s="23">
        <f t="shared" si="0"/>
        <v>1273</v>
      </c>
      <c r="H13" s="19">
        <v>1279</v>
      </c>
      <c r="I13" s="24">
        <f t="shared" si="1"/>
        <v>-6</v>
      </c>
    </row>
    <row r="14" spans="1:9" s="1" customFormat="1" ht="21" customHeight="1" x14ac:dyDescent="0.15">
      <c r="A14" s="16" t="s">
        <v>82</v>
      </c>
      <c r="B14" s="17" t="s">
        <v>24</v>
      </c>
      <c r="C14" s="17" t="s">
        <v>98</v>
      </c>
      <c r="D14" s="36" t="s">
        <v>57</v>
      </c>
      <c r="E14" s="18">
        <v>1023</v>
      </c>
      <c r="F14" s="18">
        <v>1067</v>
      </c>
      <c r="G14" s="23">
        <f t="shared" si="0"/>
        <v>2090</v>
      </c>
      <c r="H14" s="19">
        <v>2100</v>
      </c>
      <c r="I14" s="24">
        <f t="shared" si="1"/>
        <v>-10</v>
      </c>
    </row>
    <row r="15" spans="1:9" s="1" customFormat="1" ht="21" customHeight="1" x14ac:dyDescent="0.15">
      <c r="A15" s="16" t="s">
        <v>83</v>
      </c>
      <c r="B15" s="17" t="s">
        <v>9</v>
      </c>
      <c r="C15" s="17" t="s">
        <v>33</v>
      </c>
      <c r="D15" s="36" t="s">
        <v>58</v>
      </c>
      <c r="E15" s="18">
        <v>722</v>
      </c>
      <c r="F15" s="18">
        <v>738</v>
      </c>
      <c r="G15" s="23">
        <f t="shared" si="0"/>
        <v>1460</v>
      </c>
      <c r="H15" s="19">
        <v>1456</v>
      </c>
      <c r="I15" s="24">
        <f t="shared" si="1"/>
        <v>4</v>
      </c>
    </row>
    <row r="16" spans="1:9" s="1" customFormat="1" ht="21" customHeight="1" x14ac:dyDescent="0.15">
      <c r="A16" s="16" t="s">
        <v>84</v>
      </c>
      <c r="B16" s="17" t="s">
        <v>10</v>
      </c>
      <c r="C16" s="17" t="s">
        <v>34</v>
      </c>
      <c r="D16" s="36" t="s">
        <v>59</v>
      </c>
      <c r="E16" s="18">
        <v>1413</v>
      </c>
      <c r="F16" s="18">
        <v>1445</v>
      </c>
      <c r="G16" s="23">
        <f t="shared" si="0"/>
        <v>2858</v>
      </c>
      <c r="H16" s="19">
        <v>2854</v>
      </c>
      <c r="I16" s="24">
        <f t="shared" si="1"/>
        <v>4</v>
      </c>
    </row>
    <row r="17" spans="1:9" s="1" customFormat="1" ht="21" customHeight="1" x14ac:dyDescent="0.15">
      <c r="A17" s="16" t="s">
        <v>85</v>
      </c>
      <c r="B17" s="17" t="s">
        <v>11</v>
      </c>
      <c r="C17" s="17" t="s">
        <v>35</v>
      </c>
      <c r="D17" s="36" t="s">
        <v>60</v>
      </c>
      <c r="E17" s="18">
        <v>556</v>
      </c>
      <c r="F17" s="18">
        <v>557</v>
      </c>
      <c r="G17" s="23">
        <f t="shared" si="0"/>
        <v>1113</v>
      </c>
      <c r="H17" s="19">
        <v>1125</v>
      </c>
      <c r="I17" s="24">
        <f t="shared" si="1"/>
        <v>-12</v>
      </c>
    </row>
    <row r="18" spans="1:9" s="1" customFormat="1" ht="21" customHeight="1" x14ac:dyDescent="0.15">
      <c r="A18" s="16" t="s">
        <v>86</v>
      </c>
      <c r="B18" s="17" t="s">
        <v>12</v>
      </c>
      <c r="C18" s="17" t="s">
        <v>36</v>
      </c>
      <c r="D18" s="36" t="s">
        <v>61</v>
      </c>
      <c r="E18" s="18">
        <v>908</v>
      </c>
      <c r="F18" s="18">
        <v>902</v>
      </c>
      <c r="G18" s="23">
        <f t="shared" si="0"/>
        <v>1810</v>
      </c>
      <c r="H18" s="19">
        <v>1815</v>
      </c>
      <c r="I18" s="24">
        <f t="shared" si="1"/>
        <v>-5</v>
      </c>
    </row>
    <row r="19" spans="1:9" s="1" customFormat="1" ht="21" customHeight="1" x14ac:dyDescent="0.15">
      <c r="A19" s="16" t="s">
        <v>87</v>
      </c>
      <c r="B19" s="17" t="s">
        <v>96</v>
      </c>
      <c r="C19" s="17" t="s">
        <v>37</v>
      </c>
      <c r="D19" s="36" t="s">
        <v>62</v>
      </c>
      <c r="E19" s="18">
        <v>540</v>
      </c>
      <c r="F19" s="18">
        <v>558</v>
      </c>
      <c r="G19" s="23">
        <f t="shared" si="0"/>
        <v>1098</v>
      </c>
      <c r="H19" s="19">
        <v>1098</v>
      </c>
      <c r="I19" s="24">
        <f t="shared" si="1"/>
        <v>0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8" t="s">
        <v>63</v>
      </c>
      <c r="E20" s="18">
        <v>1245</v>
      </c>
      <c r="F20" s="18">
        <v>1343</v>
      </c>
      <c r="G20" s="23">
        <f t="shared" si="0"/>
        <v>2588</v>
      </c>
      <c r="H20" s="19">
        <v>2612</v>
      </c>
      <c r="I20" s="24">
        <f t="shared" si="1"/>
        <v>-24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8" t="s">
        <v>64</v>
      </c>
      <c r="E21" s="18">
        <v>497</v>
      </c>
      <c r="F21" s="18">
        <v>526</v>
      </c>
      <c r="G21" s="23">
        <f t="shared" si="0"/>
        <v>1023</v>
      </c>
      <c r="H21" s="19">
        <v>1024</v>
      </c>
      <c r="I21" s="24">
        <f t="shared" si="1"/>
        <v>-1</v>
      </c>
    </row>
    <row r="22" spans="1:9" s="1" customFormat="1" ht="21" customHeight="1" x14ac:dyDescent="0.15">
      <c r="A22" s="16" t="s">
        <v>90</v>
      </c>
      <c r="B22" s="20" t="s">
        <v>15</v>
      </c>
      <c r="C22" s="20" t="s">
        <v>40</v>
      </c>
      <c r="D22" s="37" t="s">
        <v>65</v>
      </c>
      <c r="E22" s="18">
        <v>652</v>
      </c>
      <c r="F22" s="18">
        <v>660</v>
      </c>
      <c r="G22" s="23">
        <f t="shared" si="0"/>
        <v>1312</v>
      </c>
      <c r="H22" s="19">
        <v>1329</v>
      </c>
      <c r="I22" s="24">
        <f t="shared" si="1"/>
        <v>-17</v>
      </c>
    </row>
    <row r="23" spans="1:9" s="1" customFormat="1" ht="21" customHeight="1" x14ac:dyDescent="0.15">
      <c r="A23" s="16" t="s">
        <v>91</v>
      </c>
      <c r="B23" s="21" t="s">
        <v>97</v>
      </c>
      <c r="C23" s="21" t="s">
        <v>41</v>
      </c>
      <c r="D23" s="38" t="s">
        <v>66</v>
      </c>
      <c r="E23" s="18">
        <v>554</v>
      </c>
      <c r="F23" s="18">
        <v>582</v>
      </c>
      <c r="G23" s="23">
        <f t="shared" si="0"/>
        <v>1136</v>
      </c>
      <c r="H23" s="19">
        <v>1148</v>
      </c>
      <c r="I23" s="24">
        <f t="shared" si="1"/>
        <v>-12</v>
      </c>
    </row>
    <row r="24" spans="1:9" s="1" customFormat="1" ht="21" customHeight="1" x14ac:dyDescent="0.15">
      <c r="A24" s="16" t="s">
        <v>92</v>
      </c>
      <c r="B24" s="17" t="s">
        <v>16</v>
      </c>
      <c r="C24" s="17" t="s">
        <v>42</v>
      </c>
      <c r="D24" s="36" t="s">
        <v>67</v>
      </c>
      <c r="E24" s="18">
        <v>445</v>
      </c>
      <c r="F24" s="18">
        <v>423</v>
      </c>
      <c r="G24" s="23">
        <f t="shared" si="0"/>
        <v>868</v>
      </c>
      <c r="H24" s="19">
        <v>876</v>
      </c>
      <c r="I24" s="24">
        <f t="shared" si="1"/>
        <v>-8</v>
      </c>
    </row>
    <row r="25" spans="1:9" s="1" customFormat="1" ht="21" customHeight="1" x14ac:dyDescent="0.15">
      <c r="A25" s="16" t="s">
        <v>93</v>
      </c>
      <c r="B25" s="21" t="s">
        <v>103</v>
      </c>
      <c r="C25" s="21" t="s">
        <v>43</v>
      </c>
      <c r="D25" s="38" t="s">
        <v>68</v>
      </c>
      <c r="E25" s="18">
        <v>669</v>
      </c>
      <c r="F25" s="18">
        <v>680</v>
      </c>
      <c r="G25" s="23">
        <f t="shared" si="0"/>
        <v>1349</v>
      </c>
      <c r="H25" s="19">
        <v>1364</v>
      </c>
      <c r="I25" s="24">
        <f t="shared" si="1"/>
        <v>-15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9" t="s">
        <v>69</v>
      </c>
      <c r="E26" s="27">
        <v>474</v>
      </c>
      <c r="F26" s="27">
        <v>541</v>
      </c>
      <c r="G26" s="28">
        <f t="shared" si="0"/>
        <v>1015</v>
      </c>
      <c r="H26" s="29">
        <v>1022</v>
      </c>
      <c r="I26" s="30">
        <f t="shared" si="1"/>
        <v>-7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1">
        <f>SUM(E4:E26)</f>
        <v>17535</v>
      </c>
      <c r="F27" s="31">
        <f>SUM(F4:F26)</f>
        <v>18393</v>
      </c>
      <c r="G27" s="32">
        <f>SUM(G4:G26)</f>
        <v>35928</v>
      </c>
      <c r="H27" s="33">
        <f>SUM(H4:H26)</f>
        <v>36078</v>
      </c>
      <c r="I27" s="34">
        <f>SUM(I4:I26)</f>
        <v>-150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R05.9</vt:lpstr>
      <vt:lpstr>R05.9!Print_Area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2023-09-06T00:55:27Z</dcterms:modified>
</cp:coreProperties>
</file>