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5.3" sheetId="1" r:id="rId1"/>
  </sheets>
  <definedNames>
    <definedName name="_xlnm.Print_Area" localSheetId="0">R05.3!$A$1:$J$156</definedName>
    <definedName name="_xlnm.Print_Titles" localSheetId="0">R05.3!$1:$3</definedName>
  </definedNames>
  <calcPr calcId="145621"/>
</workbook>
</file>

<file path=xl/calcChain.xml><?xml version="1.0" encoding="utf-8"?>
<calcChain xmlns="http://schemas.openxmlformats.org/spreadsheetml/2006/main">
  <c r="H155" i="1" l="1"/>
  <c r="J155" i="1" s="1"/>
  <c r="H154" i="1"/>
  <c r="J154" i="1" s="1"/>
  <c r="J153" i="1"/>
  <c r="H153" i="1"/>
  <c r="H152" i="1"/>
  <c r="J152" i="1" s="1"/>
  <c r="G151" i="1"/>
  <c r="F151" i="1"/>
  <c r="H150" i="1"/>
  <c r="J150" i="1" s="1"/>
  <c r="H149" i="1"/>
  <c r="J149" i="1" s="1"/>
  <c r="J148" i="1"/>
  <c r="H148" i="1"/>
  <c r="H151" i="1" s="1"/>
  <c r="J151" i="1" s="1"/>
  <c r="H147" i="1"/>
  <c r="J147" i="1" s="1"/>
  <c r="H146" i="1"/>
  <c r="J146" i="1" s="1"/>
  <c r="G145" i="1"/>
  <c r="F145" i="1"/>
  <c r="H144" i="1"/>
  <c r="J144" i="1" s="1"/>
  <c r="J143" i="1"/>
  <c r="H143" i="1"/>
  <c r="H142" i="1"/>
  <c r="J142" i="1" s="1"/>
  <c r="H141" i="1"/>
  <c r="J141" i="1" s="1"/>
  <c r="J140" i="1"/>
  <c r="H140" i="1"/>
  <c r="H145" i="1" s="1"/>
  <c r="J145" i="1" s="1"/>
  <c r="G139" i="1"/>
  <c r="F139" i="1"/>
  <c r="J138" i="1"/>
  <c r="H138" i="1"/>
  <c r="H137" i="1"/>
  <c r="H139" i="1" s="1"/>
  <c r="J139" i="1" s="1"/>
  <c r="H136" i="1"/>
  <c r="J136" i="1" s="1"/>
  <c r="J135" i="1"/>
  <c r="H135" i="1"/>
  <c r="G134" i="1"/>
  <c r="F134" i="1"/>
  <c r="J133" i="1"/>
  <c r="H133" i="1"/>
  <c r="H132" i="1"/>
  <c r="H134" i="1" s="1"/>
  <c r="J134" i="1" s="1"/>
  <c r="G131" i="1"/>
  <c r="F131" i="1"/>
  <c r="H130" i="1"/>
  <c r="J130" i="1" s="1"/>
  <c r="H129" i="1"/>
  <c r="J129" i="1" s="1"/>
  <c r="J128" i="1"/>
  <c r="H128" i="1"/>
  <c r="H127" i="1"/>
  <c r="J127" i="1" s="1"/>
  <c r="H126" i="1"/>
  <c r="J126" i="1" s="1"/>
  <c r="J125" i="1"/>
  <c r="H125" i="1"/>
  <c r="H124" i="1"/>
  <c r="J124" i="1" s="1"/>
  <c r="G123" i="1"/>
  <c r="F123" i="1"/>
  <c r="H122" i="1"/>
  <c r="J122" i="1" s="1"/>
  <c r="J121" i="1"/>
  <c r="H121" i="1"/>
  <c r="H120" i="1"/>
  <c r="H123" i="1" s="1"/>
  <c r="H119" i="1"/>
  <c r="J119" i="1" s="1"/>
  <c r="G118" i="1"/>
  <c r="F118" i="1"/>
  <c r="H117" i="1"/>
  <c r="J117" i="1" s="1"/>
  <c r="J116" i="1"/>
  <c r="H116" i="1"/>
  <c r="H115" i="1"/>
  <c r="J115" i="1" s="1"/>
  <c r="H114" i="1"/>
  <c r="J114" i="1" s="1"/>
  <c r="J113" i="1"/>
  <c r="H113" i="1"/>
  <c r="H112" i="1"/>
  <c r="J112" i="1" s="1"/>
  <c r="H111" i="1"/>
  <c r="J111" i="1" s="1"/>
  <c r="J110" i="1"/>
  <c r="H110" i="1"/>
  <c r="H109" i="1"/>
  <c r="J109" i="1" s="1"/>
  <c r="H108" i="1"/>
  <c r="J108" i="1" s="1"/>
  <c r="J107" i="1"/>
  <c r="H107" i="1"/>
  <c r="H106" i="1"/>
  <c r="H118" i="1" s="1"/>
  <c r="J118" i="1" s="1"/>
  <c r="G105" i="1"/>
  <c r="F105" i="1"/>
  <c r="H104" i="1"/>
  <c r="J104" i="1" s="1"/>
  <c r="H103" i="1"/>
  <c r="J103" i="1" s="1"/>
  <c r="J102" i="1"/>
  <c r="H102" i="1"/>
  <c r="H101" i="1"/>
  <c r="J101" i="1" s="1"/>
  <c r="H100" i="1"/>
  <c r="J100" i="1" s="1"/>
  <c r="J99" i="1"/>
  <c r="H99" i="1"/>
  <c r="H98" i="1"/>
  <c r="J98" i="1" s="1"/>
  <c r="H97" i="1"/>
  <c r="J97" i="1" s="1"/>
  <c r="J96" i="1"/>
  <c r="H96" i="1"/>
  <c r="H95" i="1"/>
  <c r="J95" i="1" s="1"/>
  <c r="H94" i="1"/>
  <c r="J94" i="1" s="1"/>
  <c r="J93" i="1"/>
  <c r="H93" i="1"/>
  <c r="H92" i="1"/>
  <c r="J92" i="1" s="1"/>
  <c r="H91" i="1"/>
  <c r="J91" i="1" s="1"/>
  <c r="J90" i="1"/>
  <c r="H90" i="1"/>
  <c r="H89" i="1"/>
  <c r="J89" i="1" s="1"/>
  <c r="H88" i="1"/>
  <c r="J88" i="1" s="1"/>
  <c r="J87" i="1"/>
  <c r="H87" i="1"/>
  <c r="H86" i="1"/>
  <c r="H105" i="1" s="1"/>
  <c r="J105" i="1" s="1"/>
  <c r="H84" i="1"/>
  <c r="J84" i="1" s="1"/>
  <c r="J83" i="1"/>
  <c r="H83" i="1"/>
  <c r="H82" i="1"/>
  <c r="J82" i="1" s="1"/>
  <c r="H81" i="1"/>
  <c r="J81" i="1" s="1"/>
  <c r="J80" i="1"/>
  <c r="H80" i="1"/>
  <c r="H79" i="1"/>
  <c r="J79" i="1" s="1"/>
  <c r="H77" i="1"/>
  <c r="J77" i="1" s="1"/>
  <c r="J76" i="1"/>
  <c r="H76" i="1"/>
  <c r="H75" i="1"/>
  <c r="J75" i="1" s="1"/>
  <c r="H73" i="1"/>
  <c r="J73" i="1" s="1"/>
  <c r="J72" i="1"/>
  <c r="H72" i="1"/>
  <c r="H71" i="1"/>
  <c r="J71" i="1" s="1"/>
  <c r="H70" i="1"/>
  <c r="J70" i="1" s="1"/>
  <c r="J69" i="1"/>
  <c r="H69" i="1"/>
  <c r="H68" i="1"/>
  <c r="J68" i="1" s="1"/>
  <c r="H67" i="1"/>
  <c r="J67" i="1" s="1"/>
  <c r="J66" i="1"/>
  <c r="H66" i="1"/>
  <c r="H65" i="1"/>
  <c r="J65" i="1" s="1"/>
  <c r="H64" i="1"/>
  <c r="J64" i="1" s="1"/>
  <c r="J63" i="1"/>
  <c r="H63" i="1"/>
  <c r="H61" i="1"/>
  <c r="J61" i="1" s="1"/>
  <c r="H60" i="1"/>
  <c r="J60" i="1" s="1"/>
  <c r="J59" i="1"/>
  <c r="H59" i="1"/>
  <c r="H58" i="1"/>
  <c r="J58" i="1" s="1"/>
  <c r="H56" i="1"/>
  <c r="J56" i="1" s="1"/>
  <c r="J55" i="1"/>
  <c r="H55" i="1"/>
  <c r="H54" i="1"/>
  <c r="J54" i="1" s="1"/>
  <c r="H53" i="1"/>
  <c r="J53" i="1" s="1"/>
  <c r="J51" i="1"/>
  <c r="H51" i="1"/>
  <c r="H50" i="1"/>
  <c r="J50" i="1" s="1"/>
  <c r="H49" i="1"/>
  <c r="J49" i="1" s="1"/>
  <c r="J47" i="1"/>
  <c r="H47" i="1"/>
  <c r="H46" i="1"/>
  <c r="J46" i="1" s="1"/>
  <c r="H45" i="1"/>
  <c r="J45" i="1" s="1"/>
  <c r="J44" i="1"/>
  <c r="H44" i="1"/>
  <c r="H43" i="1"/>
  <c r="J43" i="1" s="1"/>
  <c r="H41" i="1"/>
  <c r="J41" i="1" s="1"/>
  <c r="J39" i="1"/>
  <c r="H39" i="1"/>
  <c r="H38" i="1"/>
  <c r="J38" i="1" s="1"/>
  <c r="H37" i="1"/>
  <c r="J37" i="1" s="1"/>
  <c r="J35" i="1"/>
  <c r="H35" i="1"/>
  <c r="H33" i="1"/>
  <c r="J33" i="1" s="1"/>
  <c r="H32" i="1"/>
  <c r="J32" i="1" s="1"/>
  <c r="J31" i="1"/>
  <c r="H31" i="1"/>
  <c r="H30" i="1"/>
  <c r="J30" i="1" s="1"/>
  <c r="H29" i="1"/>
  <c r="J29" i="1" s="1"/>
  <c r="J27" i="1"/>
  <c r="H27" i="1"/>
  <c r="H26" i="1"/>
  <c r="J26" i="1" s="1"/>
  <c r="H25" i="1"/>
  <c r="J25" i="1" s="1"/>
  <c r="J24" i="1"/>
  <c r="H24" i="1"/>
  <c r="H23" i="1"/>
  <c r="J23" i="1" s="1"/>
  <c r="H21" i="1"/>
  <c r="J21" i="1" s="1"/>
  <c r="J19" i="1"/>
  <c r="H19" i="1"/>
  <c r="H17" i="1"/>
  <c r="J17" i="1" s="1"/>
  <c r="H16" i="1"/>
  <c r="J16" i="1" s="1"/>
  <c r="J14" i="1"/>
  <c r="H14" i="1"/>
  <c r="H13" i="1"/>
  <c r="J13" i="1" s="1"/>
  <c r="H11" i="1"/>
  <c r="J11" i="1" s="1"/>
  <c r="J10" i="1"/>
  <c r="H10" i="1"/>
  <c r="H9" i="1"/>
  <c r="J9" i="1" s="1"/>
  <c r="H7" i="1"/>
  <c r="J7" i="1" s="1"/>
  <c r="J5" i="1"/>
  <c r="H5" i="1"/>
  <c r="H4" i="1"/>
  <c r="J86" i="1" l="1"/>
  <c r="J106" i="1"/>
  <c r="J120" i="1"/>
  <c r="H131" i="1"/>
  <c r="J131" i="1" s="1"/>
  <c r="J132" i="1"/>
  <c r="J137" i="1"/>
  <c r="J4" i="1"/>
</calcChain>
</file>

<file path=xl/sharedStrings.xml><?xml version="1.0" encoding="utf-8"?>
<sst xmlns="http://schemas.openxmlformats.org/spreadsheetml/2006/main" count="213" uniqueCount="213">
  <si>
    <t>中野市選挙人名簿登録者数一覧（行政区別）</t>
    <rPh sb="15" eb="18">
      <t>ギョウセイク</t>
    </rPh>
    <rPh sb="18" eb="19">
      <t>ベツ</t>
    </rPh>
    <phoneticPr fontId="4"/>
  </si>
  <si>
    <t>令和５年３月１日現在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</si>
  <si>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</si>
  <si>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</si>
  <si>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</si>
  <si>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</si>
  <si>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</si>
  <si>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</si>
  <si>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</si>
  <si>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（R4.12.1定時）</t>
    </r>
    <rPh sb="0" eb="2">
      <t>ゼンカイ</t>
    </rPh>
    <rPh sb="2" eb="4">
      <t>トウロク</t>
    </rPh>
    <rPh sb="4" eb="5">
      <t>シャ</t>
    </rPh>
    <rPh sb="5" eb="6">
      <t>スウ</t>
    </rPh>
    <rPh sb="15" eb="16">
      <t>テイ</t>
    </rPh>
    <rPh sb="16" eb="17">
      <t>ジ</t>
    </rPh>
    <rPh sb="17" eb="18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</si>
  <si>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</si>
  <si>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</si>
  <si>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</si>
  <si>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</si>
  <si>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</si>
  <si>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</si>
  <si>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</si>
  <si>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</si>
  <si>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</si>
  <si>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</si>
  <si>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</si>
  <si>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</si>
  <si>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</si>
  <si>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</si>
  <si>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</si>
  <si>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</si>
  <si>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</si>
  <si>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</si>
  <si>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</si>
  <si>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</si>
  <si>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</si>
  <si>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</si>
  <si>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</si>
  <si>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</si>
  <si>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</si>
  <si>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</si>
  <si>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</si>
  <si>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</si>
  <si>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</si>
  <si>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</si>
  <si>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</si>
  <si>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</si>
  <si>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</si>
  <si>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</si>
  <si>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</si>
  <si>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</si>
  <si>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</si>
  <si>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</si>
  <si>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</si>
  <si>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</si>
  <si>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</si>
  <si>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</si>
  <si>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</si>
  <si>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</si>
  <si>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</si>
  <si>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</si>
  <si>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</si>
  <si>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</si>
  <si>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</si>
  <si>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</si>
  <si>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</si>
  <si>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</si>
  <si>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</si>
  <si>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</si>
  <si>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</si>
  <si>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</si>
  <si>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岩船43</t>
    <rPh sb="0" eb="2">
      <t>イワフネ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</si>
  <si>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</si>
  <si>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</si>
  <si>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</si>
  <si>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</si>
  <si>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</si>
  <si>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</si>
  <si>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</si>
  <si>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</si>
  <si>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</si>
  <si>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</si>
  <si>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</si>
  <si>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</si>
  <si>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</si>
  <si>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</si>
  <si>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</si>
  <si>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</si>
  <si>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</si>
  <si>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</si>
  <si>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</si>
  <si>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</si>
  <si>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</si>
  <si>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</si>
  <si>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</si>
  <si>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</si>
  <si>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</si>
  <si>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</si>
  <si>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</si>
  <si>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</si>
  <si>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</si>
  <si>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</si>
  <si>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</si>
  <si>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</si>
  <si>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</si>
  <si>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</si>
  <si>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</si>
  <si>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</si>
  <si>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</si>
  <si>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</si>
  <si>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</si>
  <si>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</si>
  <si>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</si>
  <si>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</si>
  <si>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</si>
  <si>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</si>
  <si>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</si>
  <si>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</si>
  <si>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</si>
  <si>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</si>
  <si>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</si>
  <si>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</si>
  <si>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</si>
  <si>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</si>
  <si>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</si>
  <si>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</si>
  <si>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</si>
  <si>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</si>
  <si>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</si>
  <si>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</si>
  <si>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</si>
  <si>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</si>
  <si>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</si>
  <si>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</si>
  <si>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</si>
  <si>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</si>
  <si>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</si>
  <si>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</si>
  <si>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</si>
  <si>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</si>
  <si>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</si>
  <si>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</si>
  <si>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</si>
  <si>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</si>
  <si>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</si>
  <si>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</si>
  <si>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</si>
  <si>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</si>
  <si>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</si>
  <si>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</si>
  <si>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</si>
  <si>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</si>
  <si>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</si>
  <si>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</si>
  <si>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</si>
  <si>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</si>
  <si>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</si>
  <si>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</si>
  <si>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</si>
  <si>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</si>
  <si>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</si>
  <si>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</si>
  <si>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</si>
  <si>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</si>
  <si>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</si>
  <si>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</si>
  <si>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</si>
  <si>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</si>
  <si>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</si>
  <si>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</si>
  <si>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</si>
  <si>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</si>
  <si>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</si>
  <si>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</si>
  <si>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</si>
  <si>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</si>
  <si>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</si>
  <si>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</si>
  <si>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</si>
  <si>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</si>
  <si>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</si>
  <si>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</si>
  <si>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</si>
  <si>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</si>
  <si>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</si>
  <si>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</si>
  <si>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</si>
  <si>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</si>
  <si>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</si>
  <si>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</si>
  <si>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</si>
  <si>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</si>
  <si>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"/>
  </si>
  <si>
    <t>永江3751-1</t>
    <rPh sb="0" eb="2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</si>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</sst>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  <xf numFmtId="0" fontId="0" fillId="0" borderId="24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view="pageBreakPreview" zoomScale="120" zoomScaleNormal="100" zoomScaleSheetLayoutView="120" workbookViewId="0">
      <selection activeCell="E165" sqref="E165"/>
    </sheetView>
  </sheetViews>
  <sheetFormatPr defaultColWidth="9" defaultRowHeight="14.25" x14ac:dyDescent="0.15"/>
  <cols>
    <col min="1" max="1" width="7.5" style="10" bestFit="1" customWidth="1"/>
    <col min="2" max="2" width="25.125" style="11" bestFit="1" customWidth="1"/>
    <col min="3" max="3" width="15.5" style="11" bestFit="1" customWidth="1"/>
    <col min="4" max="5" width="10.625" style="11" customWidth="1"/>
    <col min="6" max="8" width="6.625" style="11" customWidth="1"/>
    <col min="9" max="9" width="12.5" style="11" bestFit="1" customWidth="1"/>
    <col min="10" max="10" width="7.625" style="11" customWidth="1"/>
    <col min="11" max="16384" width="9" style="11"/>
  </cols>
  <sheetData>
    <row r="1" spans="1:11" s="1" customFormat="1" ht="15" customHeight="1" x14ac:dyDescent="0.1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1" s="1" customFormat="1" ht="15" customHeight="1" thickBot="1" x14ac:dyDescent="0.2">
      <c r="A2" s="2"/>
      <c r="J2" s="3" t="s">
        <v>1</v>
      </c>
      <c r="K2" s="4"/>
    </row>
    <row r="3" spans="1:11" ht="24.95" customHeight="1" thickBot="1" x14ac:dyDescent="0.2">
      <c r="A3" s="5" t="s">
        <v>2</v>
      </c>
      <c r="B3" s="6" t="s">
        <v>3</v>
      </c>
      <c r="C3" s="7" t="s">
        <v>4</v>
      </c>
      <c r="D3" s="88" t="s">
        <v>5</v>
      </c>
      <c r="E3" s="89"/>
      <c r="F3" s="7" t="s">
        <v>6</v>
      </c>
      <c r="G3" s="7" t="s">
        <v>7</v>
      </c>
      <c r="H3" s="7" t="s">
        <v>8</v>
      </c>
      <c r="I3" s="8" t="s">
        <v>9</v>
      </c>
      <c r="J3" s="9" t="s">
        <v>10</v>
      </c>
      <c r="K3" s="10"/>
    </row>
    <row r="4" spans="1:11" s="21" customFormat="1" ht="13.5" x14ac:dyDescent="0.15">
      <c r="A4" s="12" t="s">
        <v>11</v>
      </c>
      <c r="B4" s="13" t="s">
        <v>12</v>
      </c>
      <c r="C4" s="14" t="s">
        <v>13</v>
      </c>
      <c r="D4" s="15" t="s">
        <v>14</v>
      </c>
      <c r="E4" s="16"/>
      <c r="F4" s="17">
        <v>338</v>
      </c>
      <c r="G4" s="17">
        <v>342</v>
      </c>
      <c r="H4" s="18">
        <f>SUM(F4:G4)</f>
        <v>680</v>
      </c>
      <c r="I4" s="17">
        <v>676</v>
      </c>
      <c r="J4" s="19">
        <f>H4-I4</f>
        <v>4</v>
      </c>
      <c r="K4" s="20"/>
    </row>
    <row r="5" spans="1:11" s="21" customFormat="1" ht="13.5" x14ac:dyDescent="0.15">
      <c r="A5" s="12"/>
      <c r="B5" s="13"/>
      <c r="C5" s="14"/>
      <c r="D5" s="22" t="s">
        <v>15</v>
      </c>
      <c r="E5" s="23"/>
      <c r="F5" s="24">
        <v>336</v>
      </c>
      <c r="G5" s="24">
        <v>335</v>
      </c>
      <c r="H5" s="25">
        <f t="shared" ref="H5:H68" si="0">SUM(F5:G5)</f>
        <v>671</v>
      </c>
      <c r="I5" s="24">
        <v>678</v>
      </c>
      <c r="J5" s="26">
        <f t="shared" ref="J5:J68" si="1">H5-I5</f>
        <v>-7</v>
      </c>
    </row>
    <row r="6" spans="1:11" s="21" customFormat="1" ht="13.5" x14ac:dyDescent="0.15">
      <c r="A6" s="12"/>
      <c r="B6" s="13"/>
      <c r="C6" s="14"/>
      <c r="D6" s="27"/>
      <c r="E6" s="28"/>
      <c r="F6" s="29"/>
      <c r="G6" s="29"/>
      <c r="H6" s="30"/>
      <c r="I6" s="29"/>
      <c r="J6" s="31"/>
    </row>
    <row r="7" spans="1:11" s="21" customFormat="1" ht="13.5" x14ac:dyDescent="0.15">
      <c r="A7" s="32" t="s">
        <v>16</v>
      </c>
      <c r="B7" s="33" t="s">
        <v>17</v>
      </c>
      <c r="C7" s="34" t="s">
        <v>18</v>
      </c>
      <c r="D7" s="35" t="s">
        <v>19</v>
      </c>
      <c r="E7" s="36"/>
      <c r="F7" s="37">
        <v>557</v>
      </c>
      <c r="G7" s="37">
        <v>648</v>
      </c>
      <c r="H7" s="38">
        <f t="shared" si="0"/>
        <v>1205</v>
      </c>
      <c r="I7" s="37">
        <v>1210</v>
      </c>
      <c r="J7" s="39">
        <f t="shared" si="1"/>
        <v>-5</v>
      </c>
      <c r="K7" s="20"/>
    </row>
    <row r="8" spans="1:11" s="21" customFormat="1" ht="13.5" x14ac:dyDescent="0.15">
      <c r="A8" s="40"/>
      <c r="B8" s="41"/>
      <c r="C8" s="42"/>
      <c r="D8" s="43"/>
      <c r="E8" s="44"/>
      <c r="F8" s="45"/>
      <c r="G8" s="45"/>
      <c r="H8" s="46"/>
      <c r="I8" s="45"/>
      <c r="J8" s="47"/>
    </row>
    <row r="9" spans="1:11" s="21" customFormat="1" ht="13.5" x14ac:dyDescent="0.15">
      <c r="A9" s="12" t="s">
        <v>20</v>
      </c>
      <c r="B9" s="13" t="s">
        <v>21</v>
      </c>
      <c r="C9" s="14" t="s">
        <v>22</v>
      </c>
      <c r="D9" s="48" t="s">
        <v>23</v>
      </c>
      <c r="E9" s="49"/>
      <c r="F9" s="50">
        <v>79</v>
      </c>
      <c r="G9" s="50">
        <v>90</v>
      </c>
      <c r="H9" s="51">
        <f t="shared" si="0"/>
        <v>169</v>
      </c>
      <c r="I9" s="50">
        <v>172</v>
      </c>
      <c r="J9" s="52">
        <f t="shared" si="1"/>
        <v>-3</v>
      </c>
      <c r="K9" s="20"/>
    </row>
    <row r="10" spans="1:11" s="21" customFormat="1" ht="13.5" x14ac:dyDescent="0.15">
      <c r="A10" s="12"/>
      <c r="B10" s="13"/>
      <c r="C10" s="14"/>
      <c r="D10" s="22" t="s">
        <v>24</v>
      </c>
      <c r="E10" s="23"/>
      <c r="F10" s="24">
        <v>678</v>
      </c>
      <c r="G10" s="24">
        <v>764</v>
      </c>
      <c r="H10" s="25">
        <f t="shared" si="0"/>
        <v>1442</v>
      </c>
      <c r="I10" s="24">
        <v>1440</v>
      </c>
      <c r="J10" s="26">
        <f t="shared" si="1"/>
        <v>2</v>
      </c>
    </row>
    <row r="11" spans="1:11" s="21" customFormat="1" ht="13.5" x14ac:dyDescent="0.15">
      <c r="A11" s="12"/>
      <c r="B11" s="13"/>
      <c r="C11" s="14"/>
      <c r="D11" s="22" t="s">
        <v>25</v>
      </c>
      <c r="E11" s="23"/>
      <c r="F11" s="24">
        <v>124</v>
      </c>
      <c r="G11" s="24">
        <v>123</v>
      </c>
      <c r="H11" s="25">
        <f t="shared" si="0"/>
        <v>247</v>
      </c>
      <c r="I11" s="24">
        <v>243</v>
      </c>
      <c r="J11" s="26">
        <f t="shared" si="1"/>
        <v>4</v>
      </c>
    </row>
    <row r="12" spans="1:11" s="21" customFormat="1" ht="13.5" x14ac:dyDescent="0.15">
      <c r="A12" s="12"/>
      <c r="B12" s="13"/>
      <c r="C12" s="14"/>
      <c r="D12" s="27"/>
      <c r="E12" s="28"/>
      <c r="F12" s="29"/>
      <c r="G12" s="29"/>
      <c r="H12" s="30"/>
      <c r="I12" s="29"/>
      <c r="J12" s="31"/>
    </row>
    <row r="13" spans="1:11" s="21" customFormat="1" ht="13.5" x14ac:dyDescent="0.15">
      <c r="A13" s="32" t="s">
        <v>26</v>
      </c>
      <c r="B13" s="33" t="s">
        <v>27</v>
      </c>
      <c r="C13" s="34" t="s">
        <v>28</v>
      </c>
      <c r="D13" s="35" t="s">
        <v>29</v>
      </c>
      <c r="E13" s="36"/>
      <c r="F13" s="37">
        <v>408</v>
      </c>
      <c r="G13" s="37">
        <v>422</v>
      </c>
      <c r="H13" s="38">
        <f t="shared" si="0"/>
        <v>830</v>
      </c>
      <c r="I13" s="37">
        <v>836</v>
      </c>
      <c r="J13" s="39">
        <f t="shared" si="1"/>
        <v>-6</v>
      </c>
      <c r="K13" s="20"/>
    </row>
    <row r="14" spans="1:11" s="21" customFormat="1" ht="13.5" x14ac:dyDescent="0.15">
      <c r="A14" s="12"/>
      <c r="B14" s="13"/>
      <c r="C14" s="14"/>
      <c r="D14" s="22" t="s">
        <v>30</v>
      </c>
      <c r="E14" s="23"/>
      <c r="F14" s="24">
        <v>540</v>
      </c>
      <c r="G14" s="24">
        <v>593</v>
      </c>
      <c r="H14" s="25">
        <f t="shared" si="0"/>
        <v>1133</v>
      </c>
      <c r="I14" s="24">
        <v>1141</v>
      </c>
      <c r="J14" s="26">
        <f t="shared" si="1"/>
        <v>-8</v>
      </c>
    </row>
    <row r="15" spans="1:11" s="21" customFormat="1" ht="13.5" x14ac:dyDescent="0.15">
      <c r="A15" s="40"/>
      <c r="B15" s="41"/>
      <c r="C15" s="42"/>
      <c r="D15" s="43"/>
      <c r="E15" s="44"/>
      <c r="F15" s="45"/>
      <c r="G15" s="45"/>
      <c r="H15" s="46"/>
      <c r="I15" s="45"/>
      <c r="J15" s="47"/>
    </row>
    <row r="16" spans="1:11" s="21" customFormat="1" ht="13.5" x14ac:dyDescent="0.15">
      <c r="A16" s="12" t="s">
        <v>31</v>
      </c>
      <c r="B16" s="13" t="s">
        <v>32</v>
      </c>
      <c r="C16" s="14" t="s">
        <v>33</v>
      </c>
      <c r="D16" s="48" t="s">
        <v>34</v>
      </c>
      <c r="E16" s="49"/>
      <c r="F16" s="50">
        <v>455</v>
      </c>
      <c r="G16" s="50">
        <v>495</v>
      </c>
      <c r="H16" s="51">
        <f t="shared" si="0"/>
        <v>950</v>
      </c>
      <c r="I16" s="50">
        <v>940</v>
      </c>
      <c r="J16" s="52">
        <f t="shared" si="1"/>
        <v>10</v>
      </c>
      <c r="K16" s="20"/>
    </row>
    <row r="17" spans="1:11" s="21" customFormat="1" ht="13.5" x14ac:dyDescent="0.15">
      <c r="A17" s="12"/>
      <c r="B17" s="13"/>
      <c r="C17" s="14"/>
      <c r="D17" s="22" t="s">
        <v>35</v>
      </c>
      <c r="E17" s="23"/>
      <c r="F17" s="24">
        <v>468</v>
      </c>
      <c r="G17" s="24">
        <v>485</v>
      </c>
      <c r="H17" s="25">
        <f t="shared" si="0"/>
        <v>953</v>
      </c>
      <c r="I17" s="24">
        <v>963</v>
      </c>
      <c r="J17" s="26">
        <f t="shared" si="1"/>
        <v>-10</v>
      </c>
    </row>
    <row r="18" spans="1:11" s="21" customFormat="1" ht="13.5" x14ac:dyDescent="0.15">
      <c r="A18" s="12"/>
      <c r="B18" s="13"/>
      <c r="C18" s="14"/>
      <c r="D18" s="27"/>
      <c r="E18" s="28"/>
      <c r="F18" s="29"/>
      <c r="G18" s="29"/>
      <c r="H18" s="30"/>
      <c r="I18" s="29"/>
      <c r="J18" s="31"/>
    </row>
    <row r="19" spans="1:11" s="21" customFormat="1" ht="13.5" x14ac:dyDescent="0.15">
      <c r="A19" s="32" t="s">
        <v>36</v>
      </c>
      <c r="B19" s="33" t="s">
        <v>37</v>
      </c>
      <c r="C19" s="34" t="s">
        <v>38</v>
      </c>
      <c r="D19" s="35" t="s">
        <v>39</v>
      </c>
      <c r="E19" s="36"/>
      <c r="F19" s="37">
        <v>852</v>
      </c>
      <c r="G19" s="37">
        <v>906</v>
      </c>
      <c r="H19" s="38">
        <f t="shared" si="0"/>
        <v>1758</v>
      </c>
      <c r="I19" s="37">
        <v>1755</v>
      </c>
      <c r="J19" s="39">
        <f t="shared" si="1"/>
        <v>3</v>
      </c>
      <c r="K19" s="20"/>
    </row>
    <row r="20" spans="1:11" s="21" customFormat="1" ht="13.5" x14ac:dyDescent="0.15">
      <c r="A20" s="40"/>
      <c r="B20" s="41"/>
      <c r="C20" s="42"/>
      <c r="D20" s="43"/>
      <c r="E20" s="44"/>
      <c r="F20" s="45"/>
      <c r="G20" s="45"/>
      <c r="H20" s="46"/>
      <c r="I20" s="45"/>
      <c r="J20" s="47"/>
    </row>
    <row r="21" spans="1:11" s="21" customFormat="1" ht="13.5" x14ac:dyDescent="0.15">
      <c r="A21" s="12" t="s">
        <v>40</v>
      </c>
      <c r="B21" s="13" t="s">
        <v>41</v>
      </c>
      <c r="C21" s="14" t="s">
        <v>42</v>
      </c>
      <c r="D21" s="48" t="s">
        <v>43</v>
      </c>
      <c r="E21" s="49"/>
      <c r="F21" s="50">
        <v>807</v>
      </c>
      <c r="G21" s="50">
        <v>916</v>
      </c>
      <c r="H21" s="51">
        <f t="shared" si="0"/>
        <v>1723</v>
      </c>
      <c r="I21" s="50">
        <v>1710</v>
      </c>
      <c r="J21" s="52">
        <f t="shared" si="1"/>
        <v>13</v>
      </c>
      <c r="K21" s="20"/>
    </row>
    <row r="22" spans="1:11" s="21" customFormat="1" ht="13.5" x14ac:dyDescent="0.15">
      <c r="A22" s="12"/>
      <c r="B22" s="13"/>
      <c r="C22" s="14"/>
      <c r="D22" s="27"/>
      <c r="E22" s="28"/>
      <c r="F22" s="29"/>
      <c r="G22" s="29"/>
      <c r="H22" s="30"/>
      <c r="I22" s="29"/>
      <c r="J22" s="31"/>
    </row>
    <row r="23" spans="1:11" s="21" customFormat="1" ht="13.5" x14ac:dyDescent="0.15">
      <c r="A23" s="32" t="s">
        <v>44</v>
      </c>
      <c r="B23" s="33" t="s">
        <v>45</v>
      </c>
      <c r="C23" s="34" t="s">
        <v>46</v>
      </c>
      <c r="D23" s="35" t="s">
        <v>47</v>
      </c>
      <c r="E23" s="36"/>
      <c r="F23" s="37">
        <v>277</v>
      </c>
      <c r="G23" s="37">
        <v>269</v>
      </c>
      <c r="H23" s="38">
        <f t="shared" si="0"/>
        <v>546</v>
      </c>
      <c r="I23" s="37">
        <v>553</v>
      </c>
      <c r="J23" s="39">
        <f t="shared" si="1"/>
        <v>-7</v>
      </c>
      <c r="K23" s="20"/>
    </row>
    <row r="24" spans="1:11" s="21" customFormat="1" ht="13.5" x14ac:dyDescent="0.15">
      <c r="A24" s="12"/>
      <c r="B24" s="13"/>
      <c r="C24" s="14"/>
      <c r="D24" s="22" t="s">
        <v>48</v>
      </c>
      <c r="E24" s="23"/>
      <c r="F24" s="24">
        <v>179</v>
      </c>
      <c r="G24" s="24">
        <v>189</v>
      </c>
      <c r="H24" s="25">
        <f t="shared" si="0"/>
        <v>368</v>
      </c>
      <c r="I24" s="24">
        <v>370</v>
      </c>
      <c r="J24" s="26">
        <f t="shared" si="1"/>
        <v>-2</v>
      </c>
    </row>
    <row r="25" spans="1:11" s="21" customFormat="1" ht="13.5" x14ac:dyDescent="0.15">
      <c r="A25" s="12"/>
      <c r="B25" s="13"/>
      <c r="C25" s="14"/>
      <c r="D25" s="22" t="s">
        <v>49</v>
      </c>
      <c r="E25" s="23"/>
      <c r="F25" s="24">
        <v>37</v>
      </c>
      <c r="G25" s="24">
        <v>40</v>
      </c>
      <c r="H25" s="25">
        <f t="shared" si="0"/>
        <v>77</v>
      </c>
      <c r="I25" s="24">
        <v>77</v>
      </c>
      <c r="J25" s="26">
        <f t="shared" si="1"/>
        <v>0</v>
      </c>
    </row>
    <row r="26" spans="1:11" s="21" customFormat="1" ht="13.5" x14ac:dyDescent="0.15">
      <c r="A26" s="12"/>
      <c r="B26" s="13"/>
      <c r="C26" s="14"/>
      <c r="D26" s="22" t="s">
        <v>50</v>
      </c>
      <c r="E26" s="23"/>
      <c r="F26" s="24">
        <v>199</v>
      </c>
      <c r="G26" s="24">
        <v>183</v>
      </c>
      <c r="H26" s="25">
        <f t="shared" si="0"/>
        <v>382</v>
      </c>
      <c r="I26" s="24">
        <v>383</v>
      </c>
      <c r="J26" s="26">
        <f t="shared" si="1"/>
        <v>-1</v>
      </c>
    </row>
    <row r="27" spans="1:11" s="21" customFormat="1" ht="13.5" x14ac:dyDescent="0.15">
      <c r="A27" s="12"/>
      <c r="B27" s="13"/>
      <c r="C27" s="14"/>
      <c r="D27" s="22" t="s">
        <v>51</v>
      </c>
      <c r="E27" s="23"/>
      <c r="F27" s="24">
        <v>222</v>
      </c>
      <c r="G27" s="24">
        <v>230</v>
      </c>
      <c r="H27" s="25">
        <f t="shared" si="0"/>
        <v>452</v>
      </c>
      <c r="I27" s="24">
        <v>453</v>
      </c>
      <c r="J27" s="26">
        <f t="shared" si="1"/>
        <v>-1</v>
      </c>
    </row>
    <row r="28" spans="1:11" s="21" customFormat="1" ht="13.5" x14ac:dyDescent="0.15">
      <c r="A28" s="40"/>
      <c r="B28" s="41"/>
      <c r="C28" s="42"/>
      <c r="D28" s="43"/>
      <c r="E28" s="44"/>
      <c r="F28" s="45"/>
      <c r="G28" s="45"/>
      <c r="H28" s="46"/>
      <c r="I28" s="45"/>
      <c r="J28" s="47"/>
    </row>
    <row r="29" spans="1:11" s="21" customFormat="1" ht="13.5" x14ac:dyDescent="0.15">
      <c r="A29" s="12" t="s">
        <v>52</v>
      </c>
      <c r="B29" s="13" t="s">
        <v>53</v>
      </c>
      <c r="C29" s="14" t="s">
        <v>54</v>
      </c>
      <c r="D29" s="48" t="s">
        <v>55</v>
      </c>
      <c r="E29" s="49"/>
      <c r="F29" s="50">
        <v>136</v>
      </c>
      <c r="G29" s="50">
        <v>156</v>
      </c>
      <c r="H29" s="51">
        <f t="shared" si="0"/>
        <v>292</v>
      </c>
      <c r="I29" s="50">
        <v>291</v>
      </c>
      <c r="J29" s="52">
        <f t="shared" si="1"/>
        <v>1</v>
      </c>
      <c r="K29" s="20"/>
    </row>
    <row r="30" spans="1:11" s="21" customFormat="1" ht="13.5" x14ac:dyDescent="0.15">
      <c r="A30" s="12"/>
      <c r="B30" s="13"/>
      <c r="C30" s="14"/>
      <c r="D30" s="22" t="s">
        <v>56</v>
      </c>
      <c r="E30" s="23"/>
      <c r="F30" s="24">
        <v>228</v>
      </c>
      <c r="G30" s="24">
        <v>243</v>
      </c>
      <c r="H30" s="25">
        <f t="shared" si="0"/>
        <v>471</v>
      </c>
      <c r="I30" s="24">
        <v>473</v>
      </c>
      <c r="J30" s="26">
        <f t="shared" si="1"/>
        <v>-2</v>
      </c>
    </row>
    <row r="31" spans="1:11" s="21" customFormat="1" ht="13.5" x14ac:dyDescent="0.15">
      <c r="A31" s="12"/>
      <c r="B31" s="13"/>
      <c r="C31" s="14"/>
      <c r="D31" s="22" t="s">
        <v>57</v>
      </c>
      <c r="E31" s="23"/>
      <c r="F31" s="24">
        <v>124</v>
      </c>
      <c r="G31" s="24">
        <v>112</v>
      </c>
      <c r="H31" s="25">
        <f t="shared" si="0"/>
        <v>236</v>
      </c>
      <c r="I31" s="24">
        <v>237</v>
      </c>
      <c r="J31" s="26">
        <f t="shared" si="1"/>
        <v>-1</v>
      </c>
    </row>
    <row r="32" spans="1:11" s="21" customFormat="1" ht="13.5" x14ac:dyDescent="0.15">
      <c r="A32" s="12"/>
      <c r="B32" s="13"/>
      <c r="C32" s="14"/>
      <c r="D32" s="22" t="s">
        <v>58</v>
      </c>
      <c r="E32" s="23"/>
      <c r="F32" s="24">
        <v>65</v>
      </c>
      <c r="G32" s="24">
        <v>75</v>
      </c>
      <c r="H32" s="25">
        <f t="shared" si="0"/>
        <v>140</v>
      </c>
      <c r="I32" s="24">
        <v>144</v>
      </c>
      <c r="J32" s="26">
        <f t="shared" si="1"/>
        <v>-4</v>
      </c>
    </row>
    <row r="33" spans="1:11" s="21" customFormat="1" ht="13.5" x14ac:dyDescent="0.15">
      <c r="A33" s="12"/>
      <c r="B33" s="13"/>
      <c r="C33" s="14"/>
      <c r="D33" s="22" t="s">
        <v>59</v>
      </c>
      <c r="E33" s="23"/>
      <c r="F33" s="24">
        <v>120</v>
      </c>
      <c r="G33" s="24">
        <v>143</v>
      </c>
      <c r="H33" s="25">
        <f t="shared" si="0"/>
        <v>263</v>
      </c>
      <c r="I33" s="24">
        <v>263</v>
      </c>
      <c r="J33" s="26">
        <f t="shared" si="1"/>
        <v>0</v>
      </c>
    </row>
    <row r="34" spans="1:11" s="21" customFormat="1" ht="13.5" x14ac:dyDescent="0.15">
      <c r="A34" s="12"/>
      <c r="B34" s="13"/>
      <c r="C34" s="14"/>
      <c r="D34" s="27"/>
      <c r="E34" s="28"/>
      <c r="F34" s="29"/>
      <c r="G34" s="29"/>
      <c r="H34" s="30"/>
      <c r="I34" s="29"/>
      <c r="J34" s="31"/>
    </row>
    <row r="35" spans="1:11" s="21" customFormat="1" ht="13.5" x14ac:dyDescent="0.15">
      <c r="A35" s="32" t="s">
        <v>60</v>
      </c>
      <c r="B35" s="33" t="s">
        <v>61</v>
      </c>
      <c r="C35" s="34" t="s">
        <v>62</v>
      </c>
      <c r="D35" s="35" t="s">
        <v>63</v>
      </c>
      <c r="E35" s="36"/>
      <c r="F35" s="37">
        <v>630</v>
      </c>
      <c r="G35" s="37">
        <v>651</v>
      </c>
      <c r="H35" s="38">
        <f t="shared" si="0"/>
        <v>1281</v>
      </c>
      <c r="I35" s="37">
        <v>1279</v>
      </c>
      <c r="J35" s="39">
        <f t="shared" si="1"/>
        <v>2</v>
      </c>
      <c r="K35" s="20"/>
    </row>
    <row r="36" spans="1:11" s="21" customFormat="1" ht="13.5" x14ac:dyDescent="0.15">
      <c r="A36" s="40"/>
      <c r="B36" s="41"/>
      <c r="C36" s="42"/>
      <c r="D36" s="43"/>
      <c r="E36" s="44"/>
      <c r="F36" s="45"/>
      <c r="G36" s="45"/>
      <c r="H36" s="46"/>
      <c r="I36" s="45"/>
      <c r="J36" s="47"/>
    </row>
    <row r="37" spans="1:11" s="21" customFormat="1" ht="13.5" x14ac:dyDescent="0.15">
      <c r="A37" s="12" t="s">
        <v>64</v>
      </c>
      <c r="B37" s="13" t="s">
        <v>65</v>
      </c>
      <c r="C37" s="14" t="s">
        <v>66</v>
      </c>
      <c r="D37" s="48" t="s">
        <v>67</v>
      </c>
      <c r="E37" s="49"/>
      <c r="F37" s="50">
        <v>473</v>
      </c>
      <c r="G37" s="50">
        <v>485</v>
      </c>
      <c r="H37" s="51">
        <f t="shared" si="0"/>
        <v>958</v>
      </c>
      <c r="I37" s="50">
        <v>955</v>
      </c>
      <c r="J37" s="52">
        <f t="shared" si="1"/>
        <v>3</v>
      </c>
      <c r="K37" s="20"/>
    </row>
    <row r="38" spans="1:11" s="21" customFormat="1" ht="13.5" x14ac:dyDescent="0.15">
      <c r="A38" s="12"/>
      <c r="B38" s="13"/>
      <c r="C38" s="14"/>
      <c r="D38" s="22" t="s">
        <v>68</v>
      </c>
      <c r="E38" s="23"/>
      <c r="F38" s="24">
        <v>508</v>
      </c>
      <c r="G38" s="24">
        <v>513</v>
      </c>
      <c r="H38" s="25">
        <f t="shared" si="0"/>
        <v>1021</v>
      </c>
      <c r="I38" s="24">
        <v>1015</v>
      </c>
      <c r="J38" s="26">
        <f t="shared" si="1"/>
        <v>6</v>
      </c>
    </row>
    <row r="39" spans="1:11" s="21" customFormat="1" ht="13.5" x14ac:dyDescent="0.15">
      <c r="A39" s="12"/>
      <c r="B39" s="13"/>
      <c r="C39" s="14"/>
      <c r="D39" s="22" t="s">
        <v>69</v>
      </c>
      <c r="E39" s="23"/>
      <c r="F39" s="24">
        <v>48</v>
      </c>
      <c r="G39" s="24">
        <v>80</v>
      </c>
      <c r="H39" s="25">
        <f t="shared" si="0"/>
        <v>128</v>
      </c>
      <c r="I39" s="24">
        <v>131</v>
      </c>
      <c r="J39" s="26">
        <f t="shared" si="1"/>
        <v>-3</v>
      </c>
    </row>
    <row r="40" spans="1:11" s="21" customFormat="1" ht="13.5" x14ac:dyDescent="0.15">
      <c r="A40" s="12"/>
      <c r="B40" s="13"/>
      <c r="C40" s="14"/>
      <c r="D40" s="27"/>
      <c r="E40" s="28"/>
      <c r="F40" s="29"/>
      <c r="G40" s="29"/>
      <c r="H40" s="30"/>
      <c r="I40" s="29"/>
      <c r="J40" s="31"/>
    </row>
    <row r="41" spans="1:11" s="21" customFormat="1" ht="13.5" x14ac:dyDescent="0.15">
      <c r="A41" s="32" t="s">
        <v>70</v>
      </c>
      <c r="B41" s="33" t="s">
        <v>71</v>
      </c>
      <c r="C41" s="34" t="s">
        <v>72</v>
      </c>
      <c r="D41" s="35" t="s">
        <v>73</v>
      </c>
      <c r="E41" s="36"/>
      <c r="F41" s="37">
        <v>716</v>
      </c>
      <c r="G41" s="37">
        <v>747</v>
      </c>
      <c r="H41" s="38">
        <f t="shared" si="0"/>
        <v>1463</v>
      </c>
      <c r="I41" s="37">
        <v>1466</v>
      </c>
      <c r="J41" s="39">
        <f t="shared" si="1"/>
        <v>-3</v>
      </c>
      <c r="K41" s="20"/>
    </row>
    <row r="42" spans="1:11" s="21" customFormat="1" ht="13.5" x14ac:dyDescent="0.15">
      <c r="A42" s="40"/>
      <c r="B42" s="41"/>
      <c r="C42" s="42"/>
      <c r="D42" s="27"/>
      <c r="E42" s="28"/>
      <c r="F42" s="29"/>
      <c r="G42" s="29"/>
      <c r="H42" s="30"/>
      <c r="I42" s="29"/>
      <c r="J42" s="31"/>
    </row>
    <row r="43" spans="1:11" s="21" customFormat="1" ht="13.5" x14ac:dyDescent="0.15">
      <c r="A43" s="12" t="s">
        <v>74</v>
      </c>
      <c r="B43" s="13" t="s">
        <v>75</v>
      </c>
      <c r="C43" s="14" t="s">
        <v>76</v>
      </c>
      <c r="D43" s="35" t="s">
        <v>77</v>
      </c>
      <c r="E43" s="36"/>
      <c r="F43" s="37">
        <v>561</v>
      </c>
      <c r="G43" s="37">
        <v>564</v>
      </c>
      <c r="H43" s="38">
        <f t="shared" si="0"/>
        <v>1125</v>
      </c>
      <c r="I43" s="37">
        <v>1122</v>
      </c>
      <c r="J43" s="39">
        <f t="shared" si="1"/>
        <v>3</v>
      </c>
      <c r="K43" s="20"/>
    </row>
    <row r="44" spans="1:11" s="21" customFormat="1" ht="13.5" x14ac:dyDescent="0.15">
      <c r="A44" s="12"/>
      <c r="B44" s="13"/>
      <c r="C44" s="14"/>
      <c r="D44" s="22" t="s">
        <v>78</v>
      </c>
      <c r="E44" s="23"/>
      <c r="F44" s="24">
        <v>276</v>
      </c>
      <c r="G44" s="24">
        <v>245</v>
      </c>
      <c r="H44" s="25">
        <f t="shared" si="0"/>
        <v>521</v>
      </c>
      <c r="I44" s="24">
        <v>520</v>
      </c>
      <c r="J44" s="26">
        <f t="shared" si="1"/>
        <v>1</v>
      </c>
    </row>
    <row r="45" spans="1:11" s="21" customFormat="1" ht="13.5" x14ac:dyDescent="0.15">
      <c r="A45" s="12"/>
      <c r="B45" s="13"/>
      <c r="C45" s="14"/>
      <c r="D45" s="22" t="s">
        <v>79</v>
      </c>
      <c r="E45" s="23"/>
      <c r="F45" s="24">
        <v>6</v>
      </c>
      <c r="G45" s="24">
        <v>15</v>
      </c>
      <c r="H45" s="25">
        <f>SUM(F45:G45)</f>
        <v>21</v>
      </c>
      <c r="I45" s="24">
        <v>22</v>
      </c>
      <c r="J45" s="26">
        <f t="shared" si="1"/>
        <v>-1</v>
      </c>
    </row>
    <row r="46" spans="1:11" s="21" customFormat="1" ht="13.5" x14ac:dyDescent="0.15">
      <c r="A46" s="12"/>
      <c r="B46" s="13"/>
      <c r="C46" s="14"/>
      <c r="D46" s="22" t="s">
        <v>80</v>
      </c>
      <c r="E46" s="23"/>
      <c r="F46" s="24">
        <v>226</v>
      </c>
      <c r="G46" s="24">
        <v>242</v>
      </c>
      <c r="H46" s="25">
        <f t="shared" si="0"/>
        <v>468</v>
      </c>
      <c r="I46" s="24">
        <v>466</v>
      </c>
      <c r="J46" s="26">
        <f t="shared" si="1"/>
        <v>2</v>
      </c>
    </row>
    <row r="47" spans="1:11" s="21" customFormat="1" ht="13.5" x14ac:dyDescent="0.15">
      <c r="A47" s="12"/>
      <c r="B47" s="13"/>
      <c r="C47" s="14"/>
      <c r="D47" s="22" t="s">
        <v>81</v>
      </c>
      <c r="E47" s="23"/>
      <c r="F47" s="24">
        <v>350</v>
      </c>
      <c r="G47" s="24">
        <v>366</v>
      </c>
      <c r="H47" s="25">
        <f>SUM(F47:G47)</f>
        <v>716</v>
      </c>
      <c r="I47" s="24">
        <v>720</v>
      </c>
      <c r="J47" s="26">
        <f t="shared" si="1"/>
        <v>-4</v>
      </c>
    </row>
    <row r="48" spans="1:11" s="21" customFormat="1" ht="13.5" x14ac:dyDescent="0.15">
      <c r="A48" s="12"/>
      <c r="B48" s="13"/>
      <c r="C48" s="14"/>
      <c r="D48" s="43"/>
      <c r="E48" s="44"/>
      <c r="F48" s="45"/>
      <c r="G48" s="45"/>
      <c r="H48" s="46"/>
      <c r="I48" s="45"/>
      <c r="J48" s="47"/>
    </row>
    <row r="49" spans="1:11" s="21" customFormat="1" ht="13.5" x14ac:dyDescent="0.15">
      <c r="A49" s="32" t="s">
        <v>82</v>
      </c>
      <c r="B49" s="33" t="s">
        <v>83</v>
      </c>
      <c r="C49" s="34" t="s">
        <v>84</v>
      </c>
      <c r="D49" s="48" t="s">
        <v>85</v>
      </c>
      <c r="E49" s="49"/>
      <c r="F49" s="50">
        <v>270</v>
      </c>
      <c r="G49" s="50">
        <v>271</v>
      </c>
      <c r="H49" s="51">
        <f t="shared" si="0"/>
        <v>541</v>
      </c>
      <c r="I49" s="50">
        <v>535</v>
      </c>
      <c r="J49" s="52">
        <f t="shared" si="1"/>
        <v>6</v>
      </c>
      <c r="K49" s="20"/>
    </row>
    <row r="50" spans="1:11" s="21" customFormat="1" ht="13.5" x14ac:dyDescent="0.15">
      <c r="A50" s="12"/>
      <c r="B50" s="13"/>
      <c r="C50" s="14"/>
      <c r="D50" s="22" t="s">
        <v>86</v>
      </c>
      <c r="E50" s="23"/>
      <c r="F50" s="24">
        <v>195</v>
      </c>
      <c r="G50" s="24">
        <v>183</v>
      </c>
      <c r="H50" s="25">
        <f t="shared" si="0"/>
        <v>378</v>
      </c>
      <c r="I50" s="24">
        <v>377</v>
      </c>
      <c r="J50" s="26">
        <f t="shared" si="1"/>
        <v>1</v>
      </c>
    </row>
    <row r="51" spans="1:11" s="21" customFormat="1" ht="13.5" x14ac:dyDescent="0.15">
      <c r="A51" s="12"/>
      <c r="B51" s="13"/>
      <c r="C51" s="14"/>
      <c r="D51" s="22" t="s">
        <v>87</v>
      </c>
      <c r="E51" s="23"/>
      <c r="F51" s="24">
        <v>104</v>
      </c>
      <c r="G51" s="24">
        <v>109</v>
      </c>
      <c r="H51" s="25">
        <f t="shared" si="0"/>
        <v>213</v>
      </c>
      <c r="I51" s="24">
        <v>215</v>
      </c>
      <c r="J51" s="26">
        <f t="shared" si="1"/>
        <v>-2</v>
      </c>
    </row>
    <row r="52" spans="1:11" s="21" customFormat="1" ht="13.5" x14ac:dyDescent="0.15">
      <c r="A52" s="40"/>
      <c r="B52" s="41"/>
      <c r="C52" s="42"/>
      <c r="D52" s="27"/>
      <c r="E52" s="28"/>
      <c r="F52" s="29"/>
      <c r="G52" s="29"/>
      <c r="H52" s="30"/>
      <c r="I52" s="29"/>
      <c r="J52" s="31"/>
    </row>
    <row r="53" spans="1:11" s="21" customFormat="1" ht="13.5" x14ac:dyDescent="0.15">
      <c r="A53" s="12" t="s">
        <v>88</v>
      </c>
      <c r="B53" s="13" t="s">
        <v>89</v>
      </c>
      <c r="C53" s="14" t="s">
        <v>90</v>
      </c>
      <c r="D53" s="35" t="s">
        <v>91</v>
      </c>
      <c r="E53" s="36"/>
      <c r="F53" s="37">
        <v>98</v>
      </c>
      <c r="G53" s="37">
        <v>98</v>
      </c>
      <c r="H53" s="38">
        <f t="shared" si="0"/>
        <v>196</v>
      </c>
      <c r="I53" s="37">
        <v>195</v>
      </c>
      <c r="J53" s="39">
        <f t="shared" si="1"/>
        <v>1</v>
      </c>
      <c r="K53" s="20"/>
    </row>
    <row r="54" spans="1:11" s="21" customFormat="1" ht="13.5" x14ac:dyDescent="0.15">
      <c r="A54" s="12"/>
      <c r="B54" s="13"/>
      <c r="C54" s="14"/>
      <c r="D54" s="22" t="s">
        <v>92</v>
      </c>
      <c r="E54" s="23"/>
      <c r="F54" s="24">
        <v>203</v>
      </c>
      <c r="G54" s="24">
        <v>215</v>
      </c>
      <c r="H54" s="25">
        <f t="shared" si="0"/>
        <v>418</v>
      </c>
      <c r="I54" s="24">
        <v>418</v>
      </c>
      <c r="J54" s="26">
        <f t="shared" si="1"/>
        <v>0</v>
      </c>
    </row>
    <row r="55" spans="1:11" s="21" customFormat="1" ht="13.5" x14ac:dyDescent="0.15">
      <c r="A55" s="12"/>
      <c r="B55" s="13"/>
      <c r="C55" s="14"/>
      <c r="D55" s="22" t="s">
        <v>93</v>
      </c>
      <c r="E55" s="23"/>
      <c r="F55" s="24">
        <v>390</v>
      </c>
      <c r="G55" s="24">
        <v>377</v>
      </c>
      <c r="H55" s="25">
        <f t="shared" si="0"/>
        <v>767</v>
      </c>
      <c r="I55" s="24">
        <v>767</v>
      </c>
      <c r="J55" s="26">
        <f t="shared" si="1"/>
        <v>0</v>
      </c>
    </row>
    <row r="56" spans="1:11" s="21" customFormat="1" ht="13.5" x14ac:dyDescent="0.15">
      <c r="A56" s="12"/>
      <c r="B56" s="13"/>
      <c r="C56" s="14"/>
      <c r="D56" s="22" t="s">
        <v>94</v>
      </c>
      <c r="E56" s="23"/>
      <c r="F56" s="24">
        <v>219</v>
      </c>
      <c r="G56" s="24">
        <v>222</v>
      </c>
      <c r="H56" s="25">
        <f t="shared" si="0"/>
        <v>441</v>
      </c>
      <c r="I56" s="24">
        <v>446</v>
      </c>
      <c r="J56" s="26">
        <f t="shared" si="1"/>
        <v>-5</v>
      </c>
    </row>
    <row r="57" spans="1:11" s="21" customFormat="1" ht="13.5" x14ac:dyDescent="0.15">
      <c r="A57" s="12"/>
      <c r="B57" s="13"/>
      <c r="C57" s="14"/>
      <c r="D57" s="43"/>
      <c r="E57" s="44"/>
      <c r="F57" s="45"/>
      <c r="G57" s="45"/>
      <c r="H57" s="46"/>
      <c r="I57" s="45"/>
      <c r="J57" s="47"/>
    </row>
    <row r="58" spans="1:11" s="21" customFormat="1" ht="13.5" x14ac:dyDescent="0.15">
      <c r="A58" s="32" t="s">
        <v>95</v>
      </c>
      <c r="B58" s="33" t="s">
        <v>96</v>
      </c>
      <c r="C58" s="34" t="s">
        <v>97</v>
      </c>
      <c r="D58" s="48" t="s">
        <v>98</v>
      </c>
      <c r="E58" s="49"/>
      <c r="F58" s="50">
        <v>174</v>
      </c>
      <c r="G58" s="50">
        <v>200</v>
      </c>
      <c r="H58" s="51">
        <f t="shared" si="0"/>
        <v>374</v>
      </c>
      <c r="I58" s="50">
        <v>378</v>
      </c>
      <c r="J58" s="52">
        <f t="shared" si="1"/>
        <v>-4</v>
      </c>
      <c r="K58" s="20"/>
    </row>
    <row r="59" spans="1:11" s="21" customFormat="1" ht="13.5" x14ac:dyDescent="0.15">
      <c r="A59" s="12"/>
      <c r="B59" s="13"/>
      <c r="C59" s="14"/>
      <c r="D59" s="22" t="s">
        <v>99</v>
      </c>
      <c r="E59" s="23"/>
      <c r="F59" s="24">
        <v>105</v>
      </c>
      <c r="G59" s="24">
        <v>103</v>
      </c>
      <c r="H59" s="25">
        <f t="shared" si="0"/>
        <v>208</v>
      </c>
      <c r="I59" s="24">
        <v>208</v>
      </c>
      <c r="J59" s="26">
        <f t="shared" si="1"/>
        <v>0</v>
      </c>
    </row>
    <row r="60" spans="1:11" s="21" customFormat="1" ht="13.5" x14ac:dyDescent="0.15">
      <c r="A60" s="12"/>
      <c r="B60" s="13"/>
      <c r="C60" s="14"/>
      <c r="D60" s="22" t="s">
        <v>100</v>
      </c>
      <c r="E60" s="23"/>
      <c r="F60" s="24">
        <v>208</v>
      </c>
      <c r="G60" s="24">
        <v>219</v>
      </c>
      <c r="H60" s="25">
        <f t="shared" si="0"/>
        <v>427</v>
      </c>
      <c r="I60" s="24">
        <v>427</v>
      </c>
      <c r="J60" s="26">
        <f t="shared" si="1"/>
        <v>0</v>
      </c>
    </row>
    <row r="61" spans="1:11" s="21" customFormat="1" ht="13.5" x14ac:dyDescent="0.15">
      <c r="A61" s="12"/>
      <c r="B61" s="13"/>
      <c r="C61" s="14"/>
      <c r="D61" s="22" t="s">
        <v>101</v>
      </c>
      <c r="E61" s="23"/>
      <c r="F61" s="24">
        <v>50</v>
      </c>
      <c r="G61" s="24">
        <v>38</v>
      </c>
      <c r="H61" s="25">
        <f t="shared" si="0"/>
        <v>88</v>
      </c>
      <c r="I61" s="24">
        <v>88</v>
      </c>
      <c r="J61" s="26">
        <f t="shared" si="1"/>
        <v>0</v>
      </c>
    </row>
    <row r="62" spans="1:11" s="21" customFormat="1" ht="13.5" x14ac:dyDescent="0.15">
      <c r="A62" s="40"/>
      <c r="B62" s="41"/>
      <c r="C62" s="42"/>
      <c r="D62" s="27"/>
      <c r="E62" s="28"/>
      <c r="F62" s="29"/>
      <c r="G62" s="29"/>
      <c r="H62" s="30"/>
      <c r="I62" s="29"/>
      <c r="J62" s="31"/>
    </row>
    <row r="63" spans="1:11" s="21" customFormat="1" ht="13.5" x14ac:dyDescent="0.15">
      <c r="A63" s="12" t="s">
        <v>102</v>
      </c>
      <c r="B63" s="13" t="s">
        <v>103</v>
      </c>
      <c r="C63" s="14" t="s">
        <v>104</v>
      </c>
      <c r="D63" s="35" t="s">
        <v>105</v>
      </c>
      <c r="E63" s="36"/>
      <c r="F63" s="37">
        <v>284</v>
      </c>
      <c r="G63" s="37">
        <v>304</v>
      </c>
      <c r="H63" s="38">
        <f t="shared" si="0"/>
        <v>588</v>
      </c>
      <c r="I63" s="37">
        <v>588</v>
      </c>
      <c r="J63" s="39">
        <f t="shared" si="1"/>
        <v>0</v>
      </c>
      <c r="K63" s="20"/>
    </row>
    <row r="64" spans="1:11" s="21" customFormat="1" ht="13.5" x14ac:dyDescent="0.15">
      <c r="A64" s="12"/>
      <c r="B64" s="13"/>
      <c r="C64" s="14"/>
      <c r="D64" s="22" t="s">
        <v>106</v>
      </c>
      <c r="E64" s="23"/>
      <c r="F64" s="24">
        <v>5</v>
      </c>
      <c r="G64" s="24">
        <v>24</v>
      </c>
      <c r="H64" s="25">
        <f t="shared" si="0"/>
        <v>29</v>
      </c>
      <c r="I64" s="24">
        <v>29</v>
      </c>
      <c r="J64" s="26">
        <f t="shared" si="1"/>
        <v>0</v>
      </c>
    </row>
    <row r="65" spans="1:11" s="21" customFormat="1" ht="13.5" x14ac:dyDescent="0.15">
      <c r="A65" s="12"/>
      <c r="B65" s="13"/>
      <c r="C65" s="14"/>
      <c r="D65" s="22" t="s">
        <v>107</v>
      </c>
      <c r="E65" s="23"/>
      <c r="F65" s="24">
        <v>298</v>
      </c>
      <c r="G65" s="24">
        <v>309</v>
      </c>
      <c r="H65" s="25">
        <f t="shared" si="0"/>
        <v>607</v>
      </c>
      <c r="I65" s="24">
        <v>607</v>
      </c>
      <c r="J65" s="26">
        <f t="shared" si="1"/>
        <v>0</v>
      </c>
    </row>
    <row r="66" spans="1:11" s="21" customFormat="1" ht="13.5" x14ac:dyDescent="0.15">
      <c r="A66" s="12"/>
      <c r="B66" s="13"/>
      <c r="C66" s="14"/>
      <c r="D66" s="22" t="s">
        <v>108</v>
      </c>
      <c r="E66" s="23"/>
      <c r="F66" s="24">
        <v>13</v>
      </c>
      <c r="G66" s="24">
        <v>14</v>
      </c>
      <c r="H66" s="25">
        <f t="shared" si="0"/>
        <v>27</v>
      </c>
      <c r="I66" s="24">
        <v>28</v>
      </c>
      <c r="J66" s="26">
        <f t="shared" si="1"/>
        <v>-1</v>
      </c>
    </row>
    <row r="67" spans="1:11" s="21" customFormat="1" ht="13.5" x14ac:dyDescent="0.15">
      <c r="A67" s="12"/>
      <c r="B67" s="13"/>
      <c r="C67" s="14"/>
      <c r="D67" s="22" t="s">
        <v>109</v>
      </c>
      <c r="E67" s="23"/>
      <c r="F67" s="24">
        <v>305</v>
      </c>
      <c r="G67" s="24">
        <v>342</v>
      </c>
      <c r="H67" s="25">
        <f t="shared" si="0"/>
        <v>647</v>
      </c>
      <c r="I67" s="24">
        <v>650</v>
      </c>
      <c r="J67" s="26">
        <f t="shared" si="1"/>
        <v>-3</v>
      </c>
    </row>
    <row r="68" spans="1:11" s="21" customFormat="1" ht="13.5" x14ac:dyDescent="0.15">
      <c r="A68" s="12"/>
      <c r="B68" s="13"/>
      <c r="C68" s="14"/>
      <c r="D68" s="22" t="s">
        <v>110</v>
      </c>
      <c r="E68" s="23"/>
      <c r="F68" s="24">
        <v>50</v>
      </c>
      <c r="G68" s="24">
        <v>43</v>
      </c>
      <c r="H68" s="25">
        <f t="shared" si="0"/>
        <v>93</v>
      </c>
      <c r="I68" s="24">
        <v>92</v>
      </c>
      <c r="J68" s="26">
        <f t="shared" si="1"/>
        <v>1</v>
      </c>
    </row>
    <row r="69" spans="1:11" s="21" customFormat="1" ht="13.5" x14ac:dyDescent="0.15">
      <c r="A69" s="12"/>
      <c r="B69" s="13"/>
      <c r="C69" s="14"/>
      <c r="D69" s="22" t="s">
        <v>111</v>
      </c>
      <c r="E69" s="23"/>
      <c r="F69" s="24">
        <v>132</v>
      </c>
      <c r="G69" s="24">
        <v>135</v>
      </c>
      <c r="H69" s="25">
        <f t="shared" ref="H69:H133" si="2">SUM(F69:G69)</f>
        <v>267</v>
      </c>
      <c r="I69" s="24">
        <v>270</v>
      </c>
      <c r="J69" s="26">
        <f t="shared" ref="J69:J135" si="3">H69-I69</f>
        <v>-3</v>
      </c>
    </row>
    <row r="70" spans="1:11" s="21" customFormat="1" ht="13.5" x14ac:dyDescent="0.15">
      <c r="A70" s="12"/>
      <c r="B70" s="13"/>
      <c r="C70" s="14"/>
      <c r="D70" s="22" t="s">
        <v>112</v>
      </c>
      <c r="E70" s="23"/>
      <c r="F70" s="24">
        <v>93</v>
      </c>
      <c r="G70" s="24">
        <v>103</v>
      </c>
      <c r="H70" s="25">
        <f t="shared" si="2"/>
        <v>196</v>
      </c>
      <c r="I70" s="24">
        <v>198</v>
      </c>
      <c r="J70" s="26">
        <f t="shared" si="3"/>
        <v>-2</v>
      </c>
    </row>
    <row r="71" spans="1:11" s="21" customFormat="1" ht="13.5" x14ac:dyDescent="0.15">
      <c r="A71" s="12"/>
      <c r="B71" s="13"/>
      <c r="C71" s="14"/>
      <c r="D71" s="43" t="s">
        <v>113</v>
      </c>
      <c r="E71" s="44"/>
      <c r="F71" s="45">
        <v>84</v>
      </c>
      <c r="G71" s="45">
        <v>81</v>
      </c>
      <c r="H71" s="46">
        <f t="shared" si="2"/>
        <v>165</v>
      </c>
      <c r="I71" s="45">
        <v>165</v>
      </c>
      <c r="J71" s="47">
        <f t="shared" si="3"/>
        <v>0</v>
      </c>
    </row>
    <row r="72" spans="1:11" s="21" customFormat="1" ht="13.5" x14ac:dyDescent="0.15">
      <c r="A72" s="32" t="s">
        <v>114</v>
      </c>
      <c r="B72" s="33" t="s">
        <v>115</v>
      </c>
      <c r="C72" s="34" t="s">
        <v>116</v>
      </c>
      <c r="D72" s="35" t="s">
        <v>117</v>
      </c>
      <c r="E72" s="36"/>
      <c r="F72" s="37">
        <v>432</v>
      </c>
      <c r="G72" s="37">
        <v>447</v>
      </c>
      <c r="H72" s="38">
        <f t="shared" si="2"/>
        <v>879</v>
      </c>
      <c r="I72" s="37">
        <v>885</v>
      </c>
      <c r="J72" s="39">
        <f t="shared" si="3"/>
        <v>-6</v>
      </c>
      <c r="K72" s="20"/>
    </row>
    <row r="73" spans="1:11" s="21" customFormat="1" ht="13.5" x14ac:dyDescent="0.15">
      <c r="A73" s="12"/>
      <c r="B73" s="13"/>
      <c r="C73" s="14"/>
      <c r="D73" s="22" t="s">
        <v>118</v>
      </c>
      <c r="E73" s="23"/>
      <c r="F73" s="24">
        <v>74</v>
      </c>
      <c r="G73" s="24">
        <v>71</v>
      </c>
      <c r="H73" s="25">
        <f t="shared" si="2"/>
        <v>145</v>
      </c>
      <c r="I73" s="24">
        <v>143</v>
      </c>
      <c r="J73" s="26">
        <f t="shared" si="3"/>
        <v>2</v>
      </c>
    </row>
    <row r="74" spans="1:11" s="21" customFormat="1" ht="13.5" x14ac:dyDescent="0.15">
      <c r="A74" s="40"/>
      <c r="B74" s="41"/>
      <c r="C74" s="42"/>
      <c r="D74" s="43"/>
      <c r="E74" s="44"/>
      <c r="F74" s="45"/>
      <c r="G74" s="45"/>
      <c r="H74" s="46"/>
      <c r="I74" s="45"/>
      <c r="J74" s="47"/>
    </row>
    <row r="75" spans="1:11" s="21" customFormat="1" ht="13.5" x14ac:dyDescent="0.15">
      <c r="A75" s="12" t="s">
        <v>119</v>
      </c>
      <c r="B75" s="13" t="s">
        <v>120</v>
      </c>
      <c r="C75" s="14" t="s">
        <v>121</v>
      </c>
      <c r="D75" s="35" t="s">
        <v>122</v>
      </c>
      <c r="E75" s="36"/>
      <c r="F75" s="37">
        <v>314</v>
      </c>
      <c r="G75" s="37">
        <v>317</v>
      </c>
      <c r="H75" s="38">
        <f t="shared" si="2"/>
        <v>631</v>
      </c>
      <c r="I75" s="37">
        <v>635</v>
      </c>
      <c r="J75" s="39">
        <f t="shared" si="3"/>
        <v>-4</v>
      </c>
      <c r="K75" s="20"/>
    </row>
    <row r="76" spans="1:11" s="21" customFormat="1" ht="13.5" x14ac:dyDescent="0.15">
      <c r="A76" s="12"/>
      <c r="B76" s="13"/>
      <c r="C76" s="14"/>
      <c r="D76" s="22" t="s">
        <v>123</v>
      </c>
      <c r="E76" s="23"/>
      <c r="F76" s="24">
        <v>230</v>
      </c>
      <c r="G76" s="24">
        <v>239</v>
      </c>
      <c r="H76" s="25">
        <f t="shared" si="2"/>
        <v>469</v>
      </c>
      <c r="I76" s="24">
        <v>472</v>
      </c>
      <c r="J76" s="26">
        <f t="shared" si="3"/>
        <v>-3</v>
      </c>
    </row>
    <row r="77" spans="1:11" s="21" customFormat="1" ht="13.5" x14ac:dyDescent="0.15">
      <c r="A77" s="12"/>
      <c r="B77" s="13"/>
      <c r="C77" s="14"/>
      <c r="D77" s="22" t="s">
        <v>124</v>
      </c>
      <c r="E77" s="23"/>
      <c r="F77" s="24">
        <v>118</v>
      </c>
      <c r="G77" s="24">
        <v>113</v>
      </c>
      <c r="H77" s="25">
        <f t="shared" si="2"/>
        <v>231</v>
      </c>
      <c r="I77" s="24">
        <v>232</v>
      </c>
      <c r="J77" s="26">
        <f t="shared" si="3"/>
        <v>-1</v>
      </c>
    </row>
    <row r="78" spans="1:11" s="21" customFormat="1" ht="13.5" x14ac:dyDescent="0.15">
      <c r="A78" s="12"/>
      <c r="B78" s="13"/>
      <c r="C78" s="14"/>
      <c r="D78" s="43"/>
      <c r="E78" s="44"/>
      <c r="F78" s="45"/>
      <c r="G78" s="45"/>
      <c r="H78" s="46"/>
      <c r="I78" s="45"/>
      <c r="J78" s="47"/>
    </row>
    <row r="79" spans="1:11" s="21" customFormat="1" ht="13.5" x14ac:dyDescent="0.15">
      <c r="A79" s="32" t="s">
        <v>125</v>
      </c>
      <c r="B79" s="33" t="s">
        <v>126</v>
      </c>
      <c r="C79" s="34" t="s">
        <v>127</v>
      </c>
      <c r="D79" s="35" t="s">
        <v>128</v>
      </c>
      <c r="E79" s="36"/>
      <c r="F79" s="37">
        <v>254</v>
      </c>
      <c r="G79" s="37">
        <v>258</v>
      </c>
      <c r="H79" s="38">
        <f t="shared" si="2"/>
        <v>512</v>
      </c>
      <c r="I79" s="37">
        <v>516</v>
      </c>
      <c r="J79" s="39">
        <f t="shared" si="3"/>
        <v>-4</v>
      </c>
      <c r="K79" s="20"/>
    </row>
    <row r="80" spans="1:11" s="21" customFormat="1" ht="13.5" x14ac:dyDescent="0.15">
      <c r="A80" s="12"/>
      <c r="B80" s="13"/>
      <c r="C80" s="14"/>
      <c r="D80" s="22" t="s">
        <v>129</v>
      </c>
      <c r="E80" s="23"/>
      <c r="F80" s="24">
        <v>148</v>
      </c>
      <c r="G80" s="24">
        <v>167</v>
      </c>
      <c r="H80" s="25">
        <f t="shared" si="2"/>
        <v>315</v>
      </c>
      <c r="I80" s="24">
        <v>321</v>
      </c>
      <c r="J80" s="26">
        <f t="shared" si="3"/>
        <v>-6</v>
      </c>
    </row>
    <row r="81" spans="1:11" s="21" customFormat="1" ht="13.5" x14ac:dyDescent="0.15">
      <c r="A81" s="12"/>
      <c r="B81" s="13"/>
      <c r="C81" s="14"/>
      <c r="D81" s="22" t="s">
        <v>130</v>
      </c>
      <c r="E81" s="23"/>
      <c r="F81" s="24">
        <v>99</v>
      </c>
      <c r="G81" s="24">
        <v>107</v>
      </c>
      <c r="H81" s="25">
        <f t="shared" si="2"/>
        <v>206</v>
      </c>
      <c r="I81" s="24">
        <v>210</v>
      </c>
      <c r="J81" s="26">
        <f t="shared" si="3"/>
        <v>-4</v>
      </c>
    </row>
    <row r="82" spans="1:11" s="21" customFormat="1" ht="13.5" x14ac:dyDescent="0.15">
      <c r="A82" s="12"/>
      <c r="B82" s="13"/>
      <c r="C82" s="14"/>
      <c r="D82" s="22" t="s">
        <v>131</v>
      </c>
      <c r="E82" s="23"/>
      <c r="F82" s="24">
        <v>44</v>
      </c>
      <c r="G82" s="24">
        <v>43</v>
      </c>
      <c r="H82" s="25">
        <f t="shared" si="2"/>
        <v>87</v>
      </c>
      <c r="I82" s="24">
        <v>86</v>
      </c>
      <c r="J82" s="26">
        <f t="shared" si="3"/>
        <v>1</v>
      </c>
    </row>
    <row r="83" spans="1:11" s="21" customFormat="1" ht="13.5" x14ac:dyDescent="0.15">
      <c r="A83" s="12"/>
      <c r="B83" s="13"/>
      <c r="C83" s="14"/>
      <c r="D83" s="22" t="s">
        <v>132</v>
      </c>
      <c r="E83" s="23"/>
      <c r="F83" s="24">
        <v>3</v>
      </c>
      <c r="G83" s="24">
        <v>2</v>
      </c>
      <c r="H83" s="25">
        <f t="shared" si="2"/>
        <v>5</v>
      </c>
      <c r="I83" s="24">
        <v>5</v>
      </c>
      <c r="J83" s="26">
        <f t="shared" si="3"/>
        <v>0</v>
      </c>
    </row>
    <row r="84" spans="1:11" s="21" customFormat="1" ht="13.5" x14ac:dyDescent="0.15">
      <c r="A84" s="12"/>
      <c r="B84" s="13"/>
      <c r="C84" s="14"/>
      <c r="D84" s="22" t="s">
        <v>133</v>
      </c>
      <c r="E84" s="23"/>
      <c r="F84" s="24">
        <v>13</v>
      </c>
      <c r="G84" s="24">
        <v>12</v>
      </c>
      <c r="H84" s="25">
        <f t="shared" si="2"/>
        <v>25</v>
      </c>
      <c r="I84" s="24">
        <v>26</v>
      </c>
      <c r="J84" s="26">
        <f t="shared" si="3"/>
        <v>-1</v>
      </c>
    </row>
    <row r="85" spans="1:11" s="21" customFormat="1" ht="13.5" x14ac:dyDescent="0.15">
      <c r="A85" s="40"/>
      <c r="B85" s="41"/>
      <c r="C85" s="42"/>
      <c r="D85" s="27"/>
      <c r="E85" s="28"/>
      <c r="F85" s="29"/>
      <c r="G85" s="29"/>
      <c r="H85" s="30"/>
      <c r="I85" s="29"/>
      <c r="J85" s="31"/>
    </row>
    <row r="86" spans="1:11" s="21" customFormat="1" ht="13.5" x14ac:dyDescent="0.15">
      <c r="A86" s="12" t="s">
        <v>134</v>
      </c>
      <c r="B86" s="13" t="s">
        <v>135</v>
      </c>
      <c r="C86" s="14" t="s">
        <v>136</v>
      </c>
      <c r="D86" s="90" t="s">
        <v>137</v>
      </c>
      <c r="E86" s="53" t="s">
        <v>138</v>
      </c>
      <c r="F86" s="37">
        <v>43</v>
      </c>
      <c r="G86" s="37">
        <v>43</v>
      </c>
      <c r="H86" s="38">
        <f t="shared" si="2"/>
        <v>86</v>
      </c>
      <c r="I86" s="37">
        <v>86</v>
      </c>
      <c r="J86" s="39">
        <f t="shared" si="3"/>
        <v>0</v>
      </c>
      <c r="K86" s="20"/>
    </row>
    <row r="87" spans="1:11" s="21" customFormat="1" ht="13.5" x14ac:dyDescent="0.15">
      <c r="A87" s="12"/>
      <c r="B87" s="13"/>
      <c r="C87" s="14"/>
      <c r="D87" s="91"/>
      <c r="E87" s="54" t="s">
        <v>139</v>
      </c>
      <c r="F87" s="24">
        <v>31</v>
      </c>
      <c r="G87" s="24">
        <v>24</v>
      </c>
      <c r="H87" s="25">
        <f t="shared" si="2"/>
        <v>55</v>
      </c>
      <c r="I87" s="24">
        <v>56</v>
      </c>
      <c r="J87" s="26">
        <f t="shared" si="3"/>
        <v>-1</v>
      </c>
    </row>
    <row r="88" spans="1:11" s="21" customFormat="1" ht="13.5" x14ac:dyDescent="0.15">
      <c r="A88" s="12"/>
      <c r="B88" s="13"/>
      <c r="C88" s="14"/>
      <c r="D88" s="91"/>
      <c r="E88" s="54" t="s">
        <v>140</v>
      </c>
      <c r="F88" s="24">
        <v>5</v>
      </c>
      <c r="G88" s="24">
        <v>9</v>
      </c>
      <c r="H88" s="25">
        <f t="shared" si="2"/>
        <v>14</v>
      </c>
      <c r="I88" s="24">
        <v>14</v>
      </c>
      <c r="J88" s="26">
        <f t="shared" si="3"/>
        <v>0</v>
      </c>
    </row>
    <row r="89" spans="1:11" s="21" customFormat="1" ht="13.5" x14ac:dyDescent="0.15">
      <c r="A89" s="12"/>
      <c r="B89" s="13"/>
      <c r="C89" s="14"/>
      <c r="D89" s="91"/>
      <c r="E89" s="54" t="s">
        <v>141</v>
      </c>
      <c r="F89" s="24">
        <v>13</v>
      </c>
      <c r="G89" s="24">
        <v>10</v>
      </c>
      <c r="H89" s="25">
        <f t="shared" si="2"/>
        <v>23</v>
      </c>
      <c r="I89" s="24">
        <v>23</v>
      </c>
      <c r="J89" s="26">
        <f t="shared" si="3"/>
        <v>0</v>
      </c>
    </row>
    <row r="90" spans="1:11" s="21" customFormat="1" ht="13.5" x14ac:dyDescent="0.15">
      <c r="A90" s="12"/>
      <c r="B90" s="13"/>
      <c r="C90" s="14"/>
      <c r="D90" s="91"/>
      <c r="E90" s="54" t="s">
        <v>142</v>
      </c>
      <c r="F90" s="24">
        <v>17</v>
      </c>
      <c r="G90" s="24">
        <v>16</v>
      </c>
      <c r="H90" s="25">
        <f t="shared" si="2"/>
        <v>33</v>
      </c>
      <c r="I90" s="24">
        <v>33</v>
      </c>
      <c r="J90" s="26">
        <f t="shared" si="3"/>
        <v>0</v>
      </c>
    </row>
    <row r="91" spans="1:11" s="21" customFormat="1" ht="13.5" x14ac:dyDescent="0.15">
      <c r="A91" s="12"/>
      <c r="B91" s="13"/>
      <c r="C91" s="14"/>
      <c r="D91" s="91"/>
      <c r="E91" s="54" t="s">
        <v>143</v>
      </c>
      <c r="F91" s="24">
        <v>14</v>
      </c>
      <c r="G91" s="24">
        <v>11</v>
      </c>
      <c r="H91" s="25">
        <f t="shared" si="2"/>
        <v>25</v>
      </c>
      <c r="I91" s="24">
        <v>25</v>
      </c>
      <c r="J91" s="26">
        <f t="shared" si="3"/>
        <v>0</v>
      </c>
    </row>
    <row r="92" spans="1:11" s="21" customFormat="1" ht="13.5" x14ac:dyDescent="0.15">
      <c r="A92" s="12"/>
      <c r="B92" s="13"/>
      <c r="C92" s="14"/>
      <c r="D92" s="91"/>
      <c r="E92" s="54" t="s">
        <v>144</v>
      </c>
      <c r="F92" s="24">
        <v>30</v>
      </c>
      <c r="G92" s="24">
        <v>24</v>
      </c>
      <c r="H92" s="25">
        <f t="shared" si="2"/>
        <v>54</v>
      </c>
      <c r="I92" s="24">
        <v>55</v>
      </c>
      <c r="J92" s="26">
        <f t="shared" si="3"/>
        <v>-1</v>
      </c>
    </row>
    <row r="93" spans="1:11" s="21" customFormat="1" ht="13.5" x14ac:dyDescent="0.15">
      <c r="A93" s="12"/>
      <c r="B93" s="13"/>
      <c r="C93" s="14"/>
      <c r="D93" s="91"/>
      <c r="E93" s="54" t="s">
        <v>145</v>
      </c>
      <c r="F93" s="24">
        <v>36</v>
      </c>
      <c r="G93" s="24">
        <v>32</v>
      </c>
      <c r="H93" s="25">
        <f t="shared" si="2"/>
        <v>68</v>
      </c>
      <c r="I93" s="24">
        <v>68</v>
      </c>
      <c r="J93" s="26">
        <f t="shared" si="3"/>
        <v>0</v>
      </c>
    </row>
    <row r="94" spans="1:11" s="21" customFormat="1" ht="13.5" x14ac:dyDescent="0.15">
      <c r="A94" s="12"/>
      <c r="B94" s="13"/>
      <c r="C94" s="14"/>
      <c r="D94" s="91"/>
      <c r="E94" s="54" t="s">
        <v>146</v>
      </c>
      <c r="F94" s="24">
        <v>15</v>
      </c>
      <c r="G94" s="24">
        <v>17</v>
      </c>
      <c r="H94" s="25">
        <f t="shared" si="2"/>
        <v>32</v>
      </c>
      <c r="I94" s="24">
        <v>32</v>
      </c>
      <c r="J94" s="26">
        <f t="shared" si="3"/>
        <v>0</v>
      </c>
    </row>
    <row r="95" spans="1:11" s="21" customFormat="1" ht="13.5" x14ac:dyDescent="0.15">
      <c r="A95" s="12"/>
      <c r="B95" s="13"/>
      <c r="C95" s="14"/>
      <c r="D95" s="91"/>
      <c r="E95" s="54" t="s">
        <v>147</v>
      </c>
      <c r="F95" s="24">
        <v>15</v>
      </c>
      <c r="G95" s="24">
        <v>13</v>
      </c>
      <c r="H95" s="25">
        <f t="shared" si="2"/>
        <v>28</v>
      </c>
      <c r="I95" s="24">
        <v>28</v>
      </c>
      <c r="J95" s="26">
        <f t="shared" si="3"/>
        <v>0</v>
      </c>
    </row>
    <row r="96" spans="1:11" s="21" customFormat="1" ht="13.5" x14ac:dyDescent="0.15">
      <c r="A96" s="12"/>
      <c r="B96" s="13"/>
      <c r="C96" s="14"/>
      <c r="D96" s="91"/>
      <c r="E96" s="54" t="s">
        <v>148</v>
      </c>
      <c r="F96" s="24">
        <v>2</v>
      </c>
      <c r="G96" s="24">
        <v>2</v>
      </c>
      <c r="H96" s="25">
        <f t="shared" si="2"/>
        <v>4</v>
      </c>
      <c r="I96" s="24">
        <v>4</v>
      </c>
      <c r="J96" s="26">
        <f t="shared" si="3"/>
        <v>0</v>
      </c>
    </row>
    <row r="97" spans="1:11" s="21" customFormat="1" ht="13.5" x14ac:dyDescent="0.15">
      <c r="A97" s="12"/>
      <c r="B97" s="13"/>
      <c r="C97" s="14"/>
      <c r="D97" s="91"/>
      <c r="E97" s="54" t="s">
        <v>149</v>
      </c>
      <c r="F97" s="24">
        <v>26</v>
      </c>
      <c r="G97" s="24">
        <v>30</v>
      </c>
      <c r="H97" s="25">
        <f t="shared" si="2"/>
        <v>56</v>
      </c>
      <c r="I97" s="24">
        <v>55</v>
      </c>
      <c r="J97" s="26">
        <f t="shared" si="3"/>
        <v>1</v>
      </c>
    </row>
    <row r="98" spans="1:11" s="21" customFormat="1" ht="13.5" x14ac:dyDescent="0.15">
      <c r="A98" s="12"/>
      <c r="B98" s="13"/>
      <c r="C98" s="14"/>
      <c r="D98" s="91"/>
      <c r="E98" s="54" t="s">
        <v>150</v>
      </c>
      <c r="F98" s="24">
        <v>19</v>
      </c>
      <c r="G98" s="24">
        <v>21</v>
      </c>
      <c r="H98" s="25">
        <f t="shared" si="2"/>
        <v>40</v>
      </c>
      <c r="I98" s="24">
        <v>40</v>
      </c>
      <c r="J98" s="26">
        <f t="shared" si="3"/>
        <v>0</v>
      </c>
    </row>
    <row r="99" spans="1:11" s="21" customFormat="1" ht="13.5" x14ac:dyDescent="0.15">
      <c r="A99" s="12"/>
      <c r="B99" s="13"/>
      <c r="C99" s="14"/>
      <c r="D99" s="91"/>
      <c r="E99" s="54" t="s">
        <v>151</v>
      </c>
      <c r="F99" s="24">
        <v>22</v>
      </c>
      <c r="G99" s="24">
        <v>18</v>
      </c>
      <c r="H99" s="25">
        <f t="shared" si="2"/>
        <v>40</v>
      </c>
      <c r="I99" s="24">
        <v>40</v>
      </c>
      <c r="J99" s="26">
        <f t="shared" si="3"/>
        <v>0</v>
      </c>
    </row>
    <row r="100" spans="1:11" s="21" customFormat="1" ht="13.5" x14ac:dyDescent="0.15">
      <c r="A100" s="12"/>
      <c r="B100" s="13"/>
      <c r="C100" s="14"/>
      <c r="D100" s="91"/>
      <c r="E100" s="54" t="s">
        <v>152</v>
      </c>
      <c r="F100" s="24">
        <v>29</v>
      </c>
      <c r="G100" s="24">
        <v>31</v>
      </c>
      <c r="H100" s="25">
        <f t="shared" si="2"/>
        <v>60</v>
      </c>
      <c r="I100" s="24">
        <v>60</v>
      </c>
      <c r="J100" s="26">
        <f t="shared" si="3"/>
        <v>0</v>
      </c>
    </row>
    <row r="101" spans="1:11" s="21" customFormat="1" ht="13.5" x14ac:dyDescent="0.15">
      <c r="A101" s="12"/>
      <c r="B101" s="13"/>
      <c r="C101" s="14"/>
      <c r="D101" s="91"/>
      <c r="E101" s="54" t="s">
        <v>153</v>
      </c>
      <c r="F101" s="24">
        <v>28</v>
      </c>
      <c r="G101" s="24">
        <v>34</v>
      </c>
      <c r="H101" s="25">
        <f t="shared" si="2"/>
        <v>62</v>
      </c>
      <c r="I101" s="24">
        <v>62</v>
      </c>
      <c r="J101" s="26">
        <f t="shared" si="3"/>
        <v>0</v>
      </c>
    </row>
    <row r="102" spans="1:11" s="21" customFormat="1" ht="13.5" x14ac:dyDescent="0.15">
      <c r="A102" s="12"/>
      <c r="B102" s="13"/>
      <c r="C102" s="14"/>
      <c r="D102" s="91"/>
      <c r="E102" s="54" t="s">
        <v>154</v>
      </c>
      <c r="F102" s="24">
        <v>34</v>
      </c>
      <c r="G102" s="24">
        <v>25</v>
      </c>
      <c r="H102" s="25">
        <f t="shared" si="2"/>
        <v>59</v>
      </c>
      <c r="I102" s="24">
        <v>59</v>
      </c>
      <c r="J102" s="26">
        <f t="shared" si="3"/>
        <v>0</v>
      </c>
    </row>
    <row r="103" spans="1:11" s="21" customFormat="1" ht="13.5" x14ac:dyDescent="0.15">
      <c r="A103" s="12"/>
      <c r="B103" s="13"/>
      <c r="C103" s="14"/>
      <c r="D103" s="91"/>
      <c r="E103" s="54" t="s">
        <v>155</v>
      </c>
      <c r="F103" s="24">
        <v>21</v>
      </c>
      <c r="G103" s="24">
        <v>23</v>
      </c>
      <c r="H103" s="25">
        <f t="shared" si="2"/>
        <v>44</v>
      </c>
      <c r="I103" s="24">
        <v>43</v>
      </c>
      <c r="J103" s="26">
        <f t="shared" si="3"/>
        <v>1</v>
      </c>
    </row>
    <row r="104" spans="1:11" s="21" customFormat="1" thickBot="1" x14ac:dyDescent="0.2">
      <c r="A104" s="12"/>
      <c r="B104" s="13"/>
      <c r="C104" s="14"/>
      <c r="D104" s="91"/>
      <c r="E104" s="55" t="s">
        <v>156</v>
      </c>
      <c r="F104" s="29">
        <v>48</v>
      </c>
      <c r="G104" s="29">
        <v>49</v>
      </c>
      <c r="H104" s="30">
        <f t="shared" si="2"/>
        <v>97</v>
      </c>
      <c r="I104" s="29">
        <v>96</v>
      </c>
      <c r="J104" s="31">
        <f t="shared" si="3"/>
        <v>1</v>
      </c>
    </row>
    <row r="105" spans="1:11" s="21" customFormat="1" thickTop="1" x14ac:dyDescent="0.15">
      <c r="A105" s="12"/>
      <c r="B105" s="13"/>
      <c r="C105" s="14"/>
      <c r="D105" s="92"/>
      <c r="E105" s="56"/>
      <c r="F105" s="57">
        <f>SUM(F86:F104)</f>
        <v>448</v>
      </c>
      <c r="G105" s="57">
        <f>SUM(G86:G104)</f>
        <v>432</v>
      </c>
      <c r="H105" s="57">
        <f>SUM(H86:H104)</f>
        <v>880</v>
      </c>
      <c r="I105" s="58">
        <v>879</v>
      </c>
      <c r="J105" s="59">
        <f t="shared" si="3"/>
        <v>1</v>
      </c>
    </row>
    <row r="106" spans="1:11" s="21" customFormat="1" ht="13.5" x14ac:dyDescent="0.15">
      <c r="A106" s="32" t="s">
        <v>157</v>
      </c>
      <c r="B106" s="33" t="s">
        <v>158</v>
      </c>
      <c r="C106" s="34" t="s">
        <v>159</v>
      </c>
      <c r="D106" s="83" t="s">
        <v>160</v>
      </c>
      <c r="E106" s="36" t="s">
        <v>161</v>
      </c>
      <c r="F106" s="37">
        <v>18</v>
      </c>
      <c r="G106" s="37">
        <v>11</v>
      </c>
      <c r="H106" s="38">
        <f t="shared" si="2"/>
        <v>29</v>
      </c>
      <c r="I106" s="37">
        <v>29</v>
      </c>
      <c r="J106" s="39">
        <f t="shared" si="3"/>
        <v>0</v>
      </c>
      <c r="K106" s="20"/>
    </row>
    <row r="107" spans="1:11" s="21" customFormat="1" ht="13.5" x14ac:dyDescent="0.15">
      <c r="A107" s="12"/>
      <c r="B107" s="13"/>
      <c r="C107" s="14"/>
      <c r="D107" s="85"/>
      <c r="E107" s="23" t="s">
        <v>162</v>
      </c>
      <c r="F107" s="24">
        <v>41</v>
      </c>
      <c r="G107" s="24">
        <v>41</v>
      </c>
      <c r="H107" s="25">
        <f t="shared" si="2"/>
        <v>82</v>
      </c>
      <c r="I107" s="24">
        <v>80</v>
      </c>
      <c r="J107" s="26">
        <f t="shared" si="3"/>
        <v>2</v>
      </c>
    </row>
    <row r="108" spans="1:11" s="21" customFormat="1" ht="13.5" x14ac:dyDescent="0.15">
      <c r="A108" s="12"/>
      <c r="B108" s="13"/>
      <c r="C108" s="14"/>
      <c r="D108" s="85"/>
      <c r="E108" s="23" t="s">
        <v>163</v>
      </c>
      <c r="F108" s="24">
        <v>16</v>
      </c>
      <c r="G108" s="24">
        <v>24</v>
      </c>
      <c r="H108" s="25">
        <f t="shared" si="2"/>
        <v>40</v>
      </c>
      <c r="I108" s="24">
        <v>40</v>
      </c>
      <c r="J108" s="26">
        <f t="shared" si="3"/>
        <v>0</v>
      </c>
    </row>
    <row r="109" spans="1:11" s="21" customFormat="1" ht="13.5" x14ac:dyDescent="0.15">
      <c r="A109" s="12"/>
      <c r="B109" s="13"/>
      <c r="C109" s="14"/>
      <c r="D109" s="85"/>
      <c r="E109" s="23" t="s">
        <v>164</v>
      </c>
      <c r="F109" s="24">
        <v>34</v>
      </c>
      <c r="G109" s="24">
        <v>31</v>
      </c>
      <c r="H109" s="25">
        <f t="shared" si="2"/>
        <v>65</v>
      </c>
      <c r="I109" s="24">
        <v>65</v>
      </c>
      <c r="J109" s="26">
        <f t="shared" si="3"/>
        <v>0</v>
      </c>
    </row>
    <row r="110" spans="1:11" s="21" customFormat="1" ht="13.5" x14ac:dyDescent="0.15">
      <c r="A110" s="12"/>
      <c r="B110" s="13"/>
      <c r="C110" s="14"/>
      <c r="D110" s="85"/>
      <c r="E110" s="23" t="s">
        <v>165</v>
      </c>
      <c r="F110" s="24">
        <v>36</v>
      </c>
      <c r="G110" s="24">
        <v>39</v>
      </c>
      <c r="H110" s="25">
        <f t="shared" si="2"/>
        <v>75</v>
      </c>
      <c r="I110" s="24">
        <v>75</v>
      </c>
      <c r="J110" s="26">
        <f t="shared" si="3"/>
        <v>0</v>
      </c>
    </row>
    <row r="111" spans="1:11" s="21" customFormat="1" ht="13.5" x14ac:dyDescent="0.15">
      <c r="A111" s="12"/>
      <c r="B111" s="13"/>
      <c r="C111" s="14"/>
      <c r="D111" s="85"/>
      <c r="E111" s="23" t="s">
        <v>166</v>
      </c>
      <c r="F111" s="24">
        <v>32</v>
      </c>
      <c r="G111" s="24">
        <v>38</v>
      </c>
      <c r="H111" s="25">
        <f t="shared" si="2"/>
        <v>70</v>
      </c>
      <c r="I111" s="24">
        <v>70</v>
      </c>
      <c r="J111" s="26">
        <f t="shared" si="3"/>
        <v>0</v>
      </c>
    </row>
    <row r="112" spans="1:11" s="21" customFormat="1" ht="13.5" x14ac:dyDescent="0.15">
      <c r="A112" s="12"/>
      <c r="B112" s="13"/>
      <c r="C112" s="14"/>
      <c r="D112" s="85"/>
      <c r="E112" s="23" t="s">
        <v>167</v>
      </c>
      <c r="F112" s="24">
        <v>35</v>
      </c>
      <c r="G112" s="24">
        <v>30</v>
      </c>
      <c r="H112" s="25">
        <f t="shared" si="2"/>
        <v>65</v>
      </c>
      <c r="I112" s="24">
        <v>67</v>
      </c>
      <c r="J112" s="26">
        <f t="shared" si="3"/>
        <v>-2</v>
      </c>
    </row>
    <row r="113" spans="1:10" s="21" customFormat="1" ht="13.5" x14ac:dyDescent="0.15">
      <c r="A113" s="12"/>
      <c r="B113" s="13"/>
      <c r="C113" s="14"/>
      <c r="D113" s="85"/>
      <c r="E113" s="23" t="s">
        <v>168</v>
      </c>
      <c r="F113" s="24">
        <v>22</v>
      </c>
      <c r="G113" s="24">
        <v>26</v>
      </c>
      <c r="H113" s="25">
        <f t="shared" si="2"/>
        <v>48</v>
      </c>
      <c r="I113" s="24">
        <v>48</v>
      </c>
      <c r="J113" s="26">
        <f t="shared" si="3"/>
        <v>0</v>
      </c>
    </row>
    <row r="114" spans="1:10" s="21" customFormat="1" ht="13.5" x14ac:dyDescent="0.15">
      <c r="A114" s="12"/>
      <c r="B114" s="13"/>
      <c r="C114" s="14"/>
      <c r="D114" s="85"/>
      <c r="E114" s="23" t="s">
        <v>169</v>
      </c>
      <c r="F114" s="24">
        <v>58</v>
      </c>
      <c r="G114" s="24">
        <v>62</v>
      </c>
      <c r="H114" s="25">
        <f t="shared" si="2"/>
        <v>120</v>
      </c>
      <c r="I114" s="24">
        <v>121</v>
      </c>
      <c r="J114" s="26">
        <f t="shared" si="3"/>
        <v>-1</v>
      </c>
    </row>
    <row r="115" spans="1:10" s="21" customFormat="1" ht="13.5" x14ac:dyDescent="0.15">
      <c r="A115" s="12"/>
      <c r="B115" s="13"/>
      <c r="C115" s="14"/>
      <c r="D115" s="85"/>
      <c r="E115" s="23" t="s">
        <v>170</v>
      </c>
      <c r="F115" s="24">
        <v>43</v>
      </c>
      <c r="G115" s="24">
        <v>38</v>
      </c>
      <c r="H115" s="25">
        <f t="shared" si="2"/>
        <v>81</v>
      </c>
      <c r="I115" s="24">
        <v>81</v>
      </c>
      <c r="J115" s="26">
        <f t="shared" si="3"/>
        <v>0</v>
      </c>
    </row>
    <row r="116" spans="1:10" s="21" customFormat="1" ht="13.5" x14ac:dyDescent="0.15">
      <c r="A116" s="12"/>
      <c r="B116" s="13"/>
      <c r="C116" s="14"/>
      <c r="D116" s="85"/>
      <c r="E116" s="23" t="s">
        <v>171</v>
      </c>
      <c r="F116" s="24">
        <v>49</v>
      </c>
      <c r="G116" s="24">
        <v>51</v>
      </c>
      <c r="H116" s="25">
        <f t="shared" si="2"/>
        <v>100</v>
      </c>
      <c r="I116" s="24">
        <v>99</v>
      </c>
      <c r="J116" s="26">
        <f t="shared" si="3"/>
        <v>1</v>
      </c>
    </row>
    <row r="117" spans="1:10" s="21" customFormat="1" thickBot="1" x14ac:dyDescent="0.2">
      <c r="A117" s="12"/>
      <c r="B117" s="13"/>
      <c r="C117" s="14"/>
      <c r="D117" s="84"/>
      <c r="E117" s="28" t="s">
        <v>172</v>
      </c>
      <c r="F117" s="29">
        <v>89</v>
      </c>
      <c r="G117" s="29">
        <v>80</v>
      </c>
      <c r="H117" s="30">
        <f t="shared" si="2"/>
        <v>169</v>
      </c>
      <c r="I117" s="29">
        <v>170</v>
      </c>
      <c r="J117" s="31">
        <f t="shared" si="3"/>
        <v>-1</v>
      </c>
    </row>
    <row r="118" spans="1:10" s="21" customFormat="1" thickTop="1" x14ac:dyDescent="0.15">
      <c r="A118" s="12"/>
      <c r="B118" s="13"/>
      <c r="C118" s="14"/>
      <c r="D118" s="60"/>
      <c r="E118" s="61"/>
      <c r="F118" s="62">
        <f>SUM(F106:F117)</f>
        <v>473</v>
      </c>
      <c r="G118" s="62">
        <f>SUM(G106:G117)</f>
        <v>471</v>
      </c>
      <c r="H118" s="62">
        <f>SUM(H106:H117)</f>
        <v>944</v>
      </c>
      <c r="I118" s="63">
        <v>945</v>
      </c>
      <c r="J118" s="64">
        <f>H118-I118</f>
        <v>-1</v>
      </c>
    </row>
    <row r="119" spans="1:10" s="21" customFormat="1" ht="13.5" x14ac:dyDescent="0.15">
      <c r="A119" s="12"/>
      <c r="B119" s="13"/>
      <c r="C119" s="14"/>
      <c r="D119" s="22" t="s">
        <v>173</v>
      </c>
      <c r="E119" s="54"/>
      <c r="F119" s="24">
        <v>11</v>
      </c>
      <c r="G119" s="24">
        <v>16</v>
      </c>
      <c r="H119" s="25">
        <f>SUM(F119:G119)</f>
        <v>27</v>
      </c>
      <c r="I119" s="24">
        <v>27</v>
      </c>
      <c r="J119" s="26">
        <f>H119-I119</f>
        <v>0</v>
      </c>
    </row>
    <row r="120" spans="1:10" s="21" customFormat="1" ht="13.5" x14ac:dyDescent="0.15">
      <c r="A120" s="12"/>
      <c r="B120" s="13"/>
      <c r="C120" s="14"/>
      <c r="D120" s="85" t="s">
        <v>174</v>
      </c>
      <c r="E120" s="54" t="s">
        <v>175</v>
      </c>
      <c r="F120" s="24">
        <v>15</v>
      </c>
      <c r="G120" s="24">
        <v>18</v>
      </c>
      <c r="H120" s="25">
        <f t="shared" si="2"/>
        <v>33</v>
      </c>
      <c r="I120" s="24">
        <v>33</v>
      </c>
      <c r="J120" s="26">
        <f t="shared" si="3"/>
        <v>0</v>
      </c>
    </row>
    <row r="121" spans="1:10" s="21" customFormat="1" ht="13.5" x14ac:dyDescent="0.15">
      <c r="A121" s="12"/>
      <c r="B121" s="13"/>
      <c r="C121" s="14"/>
      <c r="D121" s="85"/>
      <c r="E121" s="54" t="s">
        <v>176</v>
      </c>
      <c r="F121" s="24">
        <v>14</v>
      </c>
      <c r="G121" s="24">
        <v>18</v>
      </c>
      <c r="H121" s="25">
        <f t="shared" si="2"/>
        <v>32</v>
      </c>
      <c r="I121" s="24">
        <v>32</v>
      </c>
      <c r="J121" s="26">
        <f t="shared" si="3"/>
        <v>0</v>
      </c>
    </row>
    <row r="122" spans="1:10" s="21" customFormat="1" thickBot="1" x14ac:dyDescent="0.2">
      <c r="A122" s="12"/>
      <c r="B122" s="13"/>
      <c r="C122" s="14"/>
      <c r="D122" s="84"/>
      <c r="E122" s="55" t="s">
        <v>177</v>
      </c>
      <c r="F122" s="29">
        <v>12</v>
      </c>
      <c r="G122" s="29">
        <v>13</v>
      </c>
      <c r="H122" s="30">
        <f t="shared" si="2"/>
        <v>25</v>
      </c>
      <c r="I122" s="29">
        <v>25</v>
      </c>
      <c r="J122" s="31">
        <f t="shared" si="3"/>
        <v>0</v>
      </c>
    </row>
    <row r="123" spans="1:10" s="21" customFormat="1" thickTop="1" x14ac:dyDescent="0.15">
      <c r="A123" s="12"/>
      <c r="B123" s="13"/>
      <c r="C123" s="14"/>
      <c r="D123" s="48"/>
      <c r="E123" s="65"/>
      <c r="F123" s="66">
        <f>SUM(F120:F122)</f>
        <v>41</v>
      </c>
      <c r="G123" s="66">
        <f>SUM(G120:G122)</f>
        <v>49</v>
      </c>
      <c r="H123" s="66">
        <f>SUM(H120:H122)</f>
        <v>90</v>
      </c>
      <c r="I123" s="67">
        <v>90</v>
      </c>
      <c r="J123" s="68">
        <v>0</v>
      </c>
    </row>
    <row r="124" spans="1:10" s="21" customFormat="1" ht="13.5" x14ac:dyDescent="0.15">
      <c r="A124" s="12"/>
      <c r="B124" s="13"/>
      <c r="C124" s="14"/>
      <c r="D124" s="22" t="s">
        <v>178</v>
      </c>
      <c r="E124" s="54"/>
      <c r="F124" s="24">
        <v>23</v>
      </c>
      <c r="G124" s="24">
        <v>29</v>
      </c>
      <c r="H124" s="25">
        <f t="shared" si="2"/>
        <v>52</v>
      </c>
      <c r="I124" s="24">
        <v>51</v>
      </c>
      <c r="J124" s="26">
        <f t="shared" si="3"/>
        <v>1</v>
      </c>
    </row>
    <row r="125" spans="1:10" s="21" customFormat="1" ht="13.5" x14ac:dyDescent="0.15">
      <c r="A125" s="12"/>
      <c r="B125" s="13"/>
      <c r="C125" s="14"/>
      <c r="D125" s="22" t="s">
        <v>179</v>
      </c>
      <c r="E125" s="54"/>
      <c r="F125" s="24">
        <v>23</v>
      </c>
      <c r="G125" s="24">
        <v>22</v>
      </c>
      <c r="H125" s="25">
        <f t="shared" si="2"/>
        <v>45</v>
      </c>
      <c r="I125" s="24">
        <v>46</v>
      </c>
      <c r="J125" s="26">
        <f t="shared" si="3"/>
        <v>-1</v>
      </c>
    </row>
    <row r="126" spans="1:10" s="21" customFormat="1" ht="13.5" x14ac:dyDescent="0.15">
      <c r="A126" s="12"/>
      <c r="B126" s="13"/>
      <c r="C126" s="14"/>
      <c r="D126" s="85" t="s">
        <v>180</v>
      </c>
      <c r="E126" s="54" t="s">
        <v>181</v>
      </c>
      <c r="F126" s="24">
        <v>24</v>
      </c>
      <c r="G126" s="24">
        <v>22</v>
      </c>
      <c r="H126" s="25">
        <f>SUM(F126:G126)</f>
        <v>46</v>
      </c>
      <c r="I126" s="24">
        <v>46</v>
      </c>
      <c r="J126" s="26">
        <f t="shared" si="3"/>
        <v>0</v>
      </c>
    </row>
    <row r="127" spans="1:10" s="21" customFormat="1" ht="13.5" x14ac:dyDescent="0.15">
      <c r="A127" s="12"/>
      <c r="B127" s="13"/>
      <c r="C127" s="14"/>
      <c r="D127" s="85"/>
      <c r="E127" s="54" t="s">
        <v>182</v>
      </c>
      <c r="F127" s="24">
        <v>28</v>
      </c>
      <c r="G127" s="24">
        <v>31</v>
      </c>
      <c r="H127" s="25">
        <f t="shared" si="2"/>
        <v>59</v>
      </c>
      <c r="I127" s="24">
        <v>59</v>
      </c>
      <c r="J127" s="26">
        <f t="shared" si="3"/>
        <v>0</v>
      </c>
    </row>
    <row r="128" spans="1:10" s="21" customFormat="1" ht="13.5" x14ac:dyDescent="0.15">
      <c r="A128" s="12"/>
      <c r="B128" s="13"/>
      <c r="C128" s="14"/>
      <c r="D128" s="85"/>
      <c r="E128" s="54" t="s">
        <v>183</v>
      </c>
      <c r="F128" s="24">
        <v>19</v>
      </c>
      <c r="G128" s="24">
        <v>15</v>
      </c>
      <c r="H128" s="25">
        <f t="shared" si="2"/>
        <v>34</v>
      </c>
      <c r="I128" s="24">
        <v>34</v>
      </c>
      <c r="J128" s="26">
        <f t="shared" si="3"/>
        <v>0</v>
      </c>
    </row>
    <row r="129" spans="1:11" s="21" customFormat="1" ht="13.5" x14ac:dyDescent="0.15">
      <c r="A129" s="12"/>
      <c r="B129" s="13"/>
      <c r="C129" s="14"/>
      <c r="D129" s="85"/>
      <c r="E129" s="54" t="s">
        <v>184</v>
      </c>
      <c r="F129" s="24">
        <v>28</v>
      </c>
      <c r="G129" s="24">
        <v>24</v>
      </c>
      <c r="H129" s="25">
        <f t="shared" si="2"/>
        <v>52</v>
      </c>
      <c r="I129" s="24">
        <v>53</v>
      </c>
      <c r="J129" s="26">
        <f t="shared" si="3"/>
        <v>-1</v>
      </c>
    </row>
    <row r="130" spans="1:11" s="21" customFormat="1" thickBot="1" x14ac:dyDescent="0.2">
      <c r="A130" s="12"/>
      <c r="B130" s="13"/>
      <c r="C130" s="14"/>
      <c r="D130" s="84"/>
      <c r="E130" s="55" t="s">
        <v>185</v>
      </c>
      <c r="F130" s="29">
        <v>10</v>
      </c>
      <c r="G130" s="29">
        <v>10</v>
      </c>
      <c r="H130" s="30">
        <f t="shared" si="2"/>
        <v>20</v>
      </c>
      <c r="I130" s="29">
        <v>20</v>
      </c>
      <c r="J130" s="31">
        <f t="shared" si="3"/>
        <v>0</v>
      </c>
    </row>
    <row r="131" spans="1:11" s="21" customFormat="1" thickTop="1" x14ac:dyDescent="0.15">
      <c r="A131" s="40"/>
      <c r="B131" s="41"/>
      <c r="C131" s="42"/>
      <c r="D131" s="69"/>
      <c r="E131" s="70"/>
      <c r="F131" s="57">
        <f>SUM(F126:F130)</f>
        <v>109</v>
      </c>
      <c r="G131" s="57">
        <f>SUM(G126:G130)</f>
        <v>102</v>
      </c>
      <c r="H131" s="57">
        <f>SUM(H126:H130)</f>
        <v>211</v>
      </c>
      <c r="I131" s="58">
        <v>212</v>
      </c>
      <c r="J131" s="59">
        <f t="shared" si="3"/>
        <v>-1</v>
      </c>
    </row>
    <row r="132" spans="1:11" s="21" customFormat="1" ht="13.5" x14ac:dyDescent="0.15">
      <c r="A132" s="12" t="s">
        <v>186</v>
      </c>
      <c r="B132" s="13" t="s">
        <v>187</v>
      </c>
      <c r="C132" s="14" t="s">
        <v>188</v>
      </c>
      <c r="D132" s="83" t="s">
        <v>189</v>
      </c>
      <c r="E132" s="53" t="s">
        <v>190</v>
      </c>
      <c r="F132" s="37">
        <v>16</v>
      </c>
      <c r="G132" s="37">
        <v>27</v>
      </c>
      <c r="H132" s="38">
        <f t="shared" si="2"/>
        <v>43</v>
      </c>
      <c r="I132" s="37">
        <v>44</v>
      </c>
      <c r="J132" s="39">
        <f t="shared" si="3"/>
        <v>-1</v>
      </c>
      <c r="K132" s="20"/>
    </row>
    <row r="133" spans="1:11" s="21" customFormat="1" thickBot="1" x14ac:dyDescent="0.2">
      <c r="A133" s="12"/>
      <c r="B133" s="13"/>
      <c r="C133" s="14"/>
      <c r="D133" s="84"/>
      <c r="E133" s="55" t="s">
        <v>191</v>
      </c>
      <c r="F133" s="29">
        <v>26</v>
      </c>
      <c r="G133" s="29">
        <v>29</v>
      </c>
      <c r="H133" s="30">
        <f t="shared" si="2"/>
        <v>55</v>
      </c>
      <c r="I133" s="29">
        <v>54</v>
      </c>
      <c r="J133" s="31">
        <f t="shared" si="3"/>
        <v>1</v>
      </c>
    </row>
    <row r="134" spans="1:11" s="21" customFormat="1" thickTop="1" x14ac:dyDescent="0.15">
      <c r="A134" s="12"/>
      <c r="B134" s="13"/>
      <c r="C134" s="14"/>
      <c r="D134" s="48"/>
      <c r="E134" s="65"/>
      <c r="F134" s="66">
        <f>SUM(F132:F133)</f>
        <v>42</v>
      </c>
      <c r="G134" s="66">
        <f>SUM(G132:G133)</f>
        <v>56</v>
      </c>
      <c r="H134" s="66">
        <f>SUM(H132:H133)</f>
        <v>98</v>
      </c>
      <c r="I134" s="71">
        <v>98</v>
      </c>
      <c r="J134" s="68">
        <f t="shared" si="3"/>
        <v>0</v>
      </c>
    </row>
    <row r="135" spans="1:11" s="21" customFormat="1" ht="13.5" x14ac:dyDescent="0.15">
      <c r="A135" s="12"/>
      <c r="B135" s="13"/>
      <c r="C135" s="14"/>
      <c r="D135" s="85" t="s">
        <v>192</v>
      </c>
      <c r="E135" s="54" t="s">
        <v>193</v>
      </c>
      <c r="F135" s="24">
        <v>34</v>
      </c>
      <c r="G135" s="24">
        <v>34</v>
      </c>
      <c r="H135" s="25">
        <f t="shared" ref="H135:H155" si="4">SUM(F135:G135)</f>
        <v>68</v>
      </c>
      <c r="I135" s="24">
        <v>69</v>
      </c>
      <c r="J135" s="26">
        <f t="shared" si="3"/>
        <v>-1</v>
      </c>
    </row>
    <row r="136" spans="1:11" s="21" customFormat="1" ht="13.5" x14ac:dyDescent="0.15">
      <c r="A136" s="12"/>
      <c r="B136" s="13"/>
      <c r="C136" s="14"/>
      <c r="D136" s="85"/>
      <c r="E136" s="54" t="s">
        <v>194</v>
      </c>
      <c r="F136" s="24">
        <v>36</v>
      </c>
      <c r="G136" s="24">
        <v>40</v>
      </c>
      <c r="H136" s="25">
        <f t="shared" si="4"/>
        <v>76</v>
      </c>
      <c r="I136" s="24">
        <v>76</v>
      </c>
      <c r="J136" s="26">
        <f t="shared" ref="J136:J155" si="5">H136-I136</f>
        <v>0</v>
      </c>
    </row>
    <row r="137" spans="1:11" s="21" customFormat="1" ht="13.5" x14ac:dyDescent="0.15">
      <c r="A137" s="12"/>
      <c r="B137" s="13"/>
      <c r="C137" s="14"/>
      <c r="D137" s="85"/>
      <c r="E137" s="54" t="s">
        <v>195</v>
      </c>
      <c r="F137" s="24">
        <v>28</v>
      </c>
      <c r="G137" s="24">
        <v>32</v>
      </c>
      <c r="H137" s="25">
        <f t="shared" si="4"/>
        <v>60</v>
      </c>
      <c r="I137" s="24">
        <v>63</v>
      </c>
      <c r="J137" s="26">
        <f t="shared" si="5"/>
        <v>-3</v>
      </c>
    </row>
    <row r="138" spans="1:11" s="21" customFormat="1" thickBot="1" x14ac:dyDescent="0.2">
      <c r="A138" s="12"/>
      <c r="B138" s="13"/>
      <c r="C138" s="14"/>
      <c r="D138" s="84"/>
      <c r="E138" s="55" t="s">
        <v>196</v>
      </c>
      <c r="F138" s="29">
        <v>35</v>
      </c>
      <c r="G138" s="29">
        <v>40</v>
      </c>
      <c r="H138" s="30">
        <f t="shared" si="4"/>
        <v>75</v>
      </c>
      <c r="I138" s="29">
        <v>73</v>
      </c>
      <c r="J138" s="31">
        <f t="shared" si="5"/>
        <v>2</v>
      </c>
    </row>
    <row r="139" spans="1:11" s="21" customFormat="1" thickTop="1" x14ac:dyDescent="0.15">
      <c r="A139" s="12"/>
      <c r="B139" s="13"/>
      <c r="C139" s="14"/>
      <c r="D139" s="48"/>
      <c r="E139" s="65"/>
      <c r="F139" s="66">
        <f>SUM(F135:F138)</f>
        <v>133</v>
      </c>
      <c r="G139" s="66">
        <f>SUM(G135:G138)</f>
        <v>146</v>
      </c>
      <c r="H139" s="66">
        <f>SUM(H135:H138)</f>
        <v>279</v>
      </c>
      <c r="I139" s="71">
        <v>281</v>
      </c>
      <c r="J139" s="68">
        <f t="shared" si="5"/>
        <v>-2</v>
      </c>
    </row>
    <row r="140" spans="1:11" s="21" customFormat="1" ht="13.5" x14ac:dyDescent="0.15">
      <c r="A140" s="12"/>
      <c r="B140" s="13"/>
      <c r="C140" s="14"/>
      <c r="D140" s="85" t="s">
        <v>197</v>
      </c>
      <c r="E140" s="54" t="s">
        <v>198</v>
      </c>
      <c r="F140" s="24">
        <v>30</v>
      </c>
      <c r="G140" s="24">
        <v>33</v>
      </c>
      <c r="H140" s="25">
        <f t="shared" si="4"/>
        <v>63</v>
      </c>
      <c r="I140" s="24">
        <v>63</v>
      </c>
      <c r="J140" s="26">
        <f t="shared" si="5"/>
        <v>0</v>
      </c>
    </row>
    <row r="141" spans="1:11" s="21" customFormat="1" ht="13.5" x14ac:dyDescent="0.15">
      <c r="A141" s="12"/>
      <c r="B141" s="13"/>
      <c r="C141" s="14"/>
      <c r="D141" s="85"/>
      <c r="E141" s="54" t="s">
        <v>199</v>
      </c>
      <c r="F141" s="24">
        <v>40</v>
      </c>
      <c r="G141" s="24">
        <v>50</v>
      </c>
      <c r="H141" s="25">
        <f t="shared" si="4"/>
        <v>90</v>
      </c>
      <c r="I141" s="24">
        <v>93</v>
      </c>
      <c r="J141" s="26">
        <f t="shared" si="5"/>
        <v>-3</v>
      </c>
    </row>
    <row r="142" spans="1:11" s="21" customFormat="1" ht="13.5" x14ac:dyDescent="0.15">
      <c r="A142" s="12"/>
      <c r="B142" s="13"/>
      <c r="C142" s="14"/>
      <c r="D142" s="85"/>
      <c r="E142" s="54" t="s">
        <v>200</v>
      </c>
      <c r="F142" s="24">
        <v>31</v>
      </c>
      <c r="G142" s="24">
        <v>27</v>
      </c>
      <c r="H142" s="25">
        <f t="shared" si="4"/>
        <v>58</v>
      </c>
      <c r="I142" s="24">
        <v>57</v>
      </c>
      <c r="J142" s="26">
        <f t="shared" si="5"/>
        <v>1</v>
      </c>
    </row>
    <row r="143" spans="1:11" s="21" customFormat="1" ht="13.5" x14ac:dyDescent="0.15">
      <c r="A143" s="12"/>
      <c r="B143" s="13"/>
      <c r="C143" s="14"/>
      <c r="D143" s="85"/>
      <c r="E143" s="54" t="s">
        <v>201</v>
      </c>
      <c r="F143" s="24">
        <v>9</v>
      </c>
      <c r="G143" s="24">
        <v>16</v>
      </c>
      <c r="H143" s="25">
        <f t="shared" si="4"/>
        <v>25</v>
      </c>
      <c r="I143" s="24">
        <v>25</v>
      </c>
      <c r="J143" s="26">
        <f t="shared" si="5"/>
        <v>0</v>
      </c>
    </row>
    <row r="144" spans="1:11" s="21" customFormat="1" thickBot="1" x14ac:dyDescent="0.2">
      <c r="A144" s="12"/>
      <c r="B144" s="13"/>
      <c r="C144" s="14"/>
      <c r="D144" s="84"/>
      <c r="E144" s="55" t="s">
        <v>202</v>
      </c>
      <c r="F144" s="29">
        <v>58</v>
      </c>
      <c r="G144" s="29">
        <v>56</v>
      </c>
      <c r="H144" s="30">
        <f t="shared" si="4"/>
        <v>114</v>
      </c>
      <c r="I144" s="29">
        <v>114</v>
      </c>
      <c r="J144" s="31">
        <f t="shared" si="5"/>
        <v>0</v>
      </c>
    </row>
    <row r="145" spans="1:12" s="21" customFormat="1" thickTop="1" x14ac:dyDescent="0.15">
      <c r="A145" s="12"/>
      <c r="B145" s="13"/>
      <c r="C145" s="14"/>
      <c r="D145" s="48"/>
      <c r="E145" s="65"/>
      <c r="F145" s="66">
        <f>SUM(F140:F144)</f>
        <v>168</v>
      </c>
      <c r="G145" s="66">
        <f>SUM(G140:G144)</f>
        <v>182</v>
      </c>
      <c r="H145" s="66">
        <f>SUM(H140:H144)</f>
        <v>350</v>
      </c>
      <c r="I145" s="67">
        <v>352</v>
      </c>
      <c r="J145" s="68">
        <f t="shared" si="5"/>
        <v>-2</v>
      </c>
    </row>
    <row r="146" spans="1:12" s="21" customFormat="1" ht="13.5" x14ac:dyDescent="0.15">
      <c r="A146" s="12"/>
      <c r="B146" s="13"/>
      <c r="C146" s="14"/>
      <c r="D146" s="22" t="s">
        <v>203</v>
      </c>
      <c r="E146" s="54"/>
      <c r="F146" s="24">
        <v>12</v>
      </c>
      <c r="G146" s="24">
        <v>18</v>
      </c>
      <c r="H146" s="25">
        <f t="shared" si="4"/>
        <v>30</v>
      </c>
      <c r="I146" s="24">
        <v>32</v>
      </c>
      <c r="J146" s="26">
        <f t="shared" si="5"/>
        <v>-2</v>
      </c>
    </row>
    <row r="147" spans="1:12" s="21" customFormat="1" ht="13.5" x14ac:dyDescent="0.15">
      <c r="A147" s="12"/>
      <c r="B147" s="13"/>
      <c r="C147" s="14"/>
      <c r="D147" s="22" t="s">
        <v>204</v>
      </c>
      <c r="E147" s="54"/>
      <c r="F147" s="24">
        <v>21</v>
      </c>
      <c r="G147" s="24">
        <v>21</v>
      </c>
      <c r="H147" s="25">
        <f t="shared" si="4"/>
        <v>42</v>
      </c>
      <c r="I147" s="24">
        <v>42</v>
      </c>
      <c r="J147" s="26">
        <f t="shared" si="5"/>
        <v>0</v>
      </c>
    </row>
    <row r="148" spans="1:12" s="21" customFormat="1" ht="13.5" x14ac:dyDescent="0.15">
      <c r="A148" s="12"/>
      <c r="B148" s="13"/>
      <c r="C148" s="14"/>
      <c r="D148" s="85" t="s">
        <v>205</v>
      </c>
      <c r="E148" s="54" t="s">
        <v>206</v>
      </c>
      <c r="F148" s="24">
        <v>14</v>
      </c>
      <c r="G148" s="24">
        <v>15</v>
      </c>
      <c r="H148" s="25">
        <f t="shared" si="4"/>
        <v>29</v>
      </c>
      <c r="I148" s="24">
        <v>29</v>
      </c>
      <c r="J148" s="26">
        <f t="shared" si="5"/>
        <v>0</v>
      </c>
    </row>
    <row r="149" spans="1:12" s="21" customFormat="1" ht="13.5" x14ac:dyDescent="0.15">
      <c r="A149" s="12"/>
      <c r="B149" s="13"/>
      <c r="C149" s="14"/>
      <c r="D149" s="85"/>
      <c r="E149" s="54" t="s">
        <v>207</v>
      </c>
      <c r="F149" s="24">
        <v>11</v>
      </c>
      <c r="G149" s="24">
        <v>10</v>
      </c>
      <c r="H149" s="25">
        <f t="shared" si="4"/>
        <v>21</v>
      </c>
      <c r="I149" s="24">
        <v>21</v>
      </c>
      <c r="J149" s="26">
        <f t="shared" si="5"/>
        <v>0</v>
      </c>
    </row>
    <row r="150" spans="1:12" s="21" customFormat="1" thickBot="1" x14ac:dyDescent="0.2">
      <c r="A150" s="12"/>
      <c r="B150" s="13"/>
      <c r="C150" s="14"/>
      <c r="D150" s="84"/>
      <c r="E150" s="55" t="s">
        <v>208</v>
      </c>
      <c r="F150" s="29">
        <v>14</v>
      </c>
      <c r="G150" s="29">
        <v>6</v>
      </c>
      <c r="H150" s="30">
        <f t="shared" si="4"/>
        <v>20</v>
      </c>
      <c r="I150" s="29">
        <v>20</v>
      </c>
      <c r="J150" s="31">
        <f t="shared" si="5"/>
        <v>0</v>
      </c>
    </row>
    <row r="151" spans="1:12" s="21" customFormat="1" thickTop="1" x14ac:dyDescent="0.15">
      <c r="A151" s="12"/>
      <c r="B151" s="13"/>
      <c r="C151" s="14"/>
      <c r="D151" s="48"/>
      <c r="E151" s="65"/>
      <c r="F151" s="66">
        <f>SUM(F148:F150)</f>
        <v>39</v>
      </c>
      <c r="G151" s="66">
        <f>SUM(G148:G150)</f>
        <v>31</v>
      </c>
      <c r="H151" s="66">
        <f>SUM(H148:H150)</f>
        <v>70</v>
      </c>
      <c r="I151" s="67">
        <v>70</v>
      </c>
      <c r="J151" s="68">
        <f t="shared" si="5"/>
        <v>0</v>
      </c>
    </row>
    <row r="152" spans="1:12" s="21" customFormat="1" ht="13.5" x14ac:dyDescent="0.15">
      <c r="A152" s="12"/>
      <c r="B152" s="13"/>
      <c r="C152" s="14"/>
      <c r="D152" s="22" t="s">
        <v>209</v>
      </c>
      <c r="E152" s="54"/>
      <c r="F152" s="24">
        <v>19</v>
      </c>
      <c r="G152" s="24">
        <v>20</v>
      </c>
      <c r="H152" s="25">
        <f t="shared" si="4"/>
        <v>39</v>
      </c>
      <c r="I152" s="24">
        <v>41</v>
      </c>
      <c r="J152" s="26">
        <f t="shared" si="5"/>
        <v>-2</v>
      </c>
    </row>
    <row r="153" spans="1:12" s="21" customFormat="1" ht="13.5" x14ac:dyDescent="0.15">
      <c r="A153" s="12"/>
      <c r="B153" s="13"/>
      <c r="C153" s="14"/>
      <c r="D153" s="22" t="s">
        <v>210</v>
      </c>
      <c r="E153" s="54"/>
      <c r="F153" s="24">
        <v>18</v>
      </c>
      <c r="G153" s="24">
        <v>16</v>
      </c>
      <c r="H153" s="25">
        <f t="shared" si="4"/>
        <v>34</v>
      </c>
      <c r="I153" s="24">
        <v>34</v>
      </c>
      <c r="J153" s="26">
        <f t="shared" si="5"/>
        <v>0</v>
      </c>
    </row>
    <row r="154" spans="1:12" s="21" customFormat="1" ht="13.5" x14ac:dyDescent="0.15">
      <c r="A154" s="12"/>
      <c r="B154" s="13"/>
      <c r="C154" s="14"/>
      <c r="D154" s="22" t="s">
        <v>211</v>
      </c>
      <c r="E154" s="54"/>
      <c r="F154" s="24">
        <v>13</v>
      </c>
      <c r="G154" s="24">
        <v>51</v>
      </c>
      <c r="H154" s="25">
        <f t="shared" si="4"/>
        <v>64</v>
      </c>
      <c r="I154" s="24">
        <v>61</v>
      </c>
      <c r="J154" s="26">
        <f t="shared" si="5"/>
        <v>3</v>
      </c>
    </row>
    <row r="155" spans="1:12" s="21" customFormat="1" ht="13.5" x14ac:dyDescent="0.15">
      <c r="A155" s="12"/>
      <c r="B155" s="13"/>
      <c r="C155" s="14"/>
      <c r="D155" s="22" t="s">
        <v>212</v>
      </c>
      <c r="E155" s="54"/>
      <c r="F155" s="24">
        <v>8</v>
      </c>
      <c r="G155" s="24">
        <v>8</v>
      </c>
      <c r="H155" s="25">
        <f t="shared" si="4"/>
        <v>16</v>
      </c>
      <c r="I155" s="24">
        <v>16</v>
      </c>
      <c r="J155" s="26">
        <f t="shared" si="5"/>
        <v>0</v>
      </c>
    </row>
    <row r="156" spans="1:12" s="21" customFormat="1" thickBot="1" x14ac:dyDescent="0.2">
      <c r="A156" s="72"/>
      <c r="B156" s="73"/>
      <c r="C156" s="74"/>
      <c r="D156" s="75"/>
      <c r="E156" s="76"/>
      <c r="F156" s="77"/>
      <c r="G156" s="77"/>
      <c r="H156" s="78"/>
      <c r="I156" s="77"/>
      <c r="J156" s="79"/>
    </row>
    <row r="158" spans="1:12" x14ac:dyDescent="0.15">
      <c r="F158" s="80"/>
      <c r="G158" s="80"/>
      <c r="H158" s="81"/>
      <c r="K158" s="82"/>
      <c r="L158" s="82"/>
    </row>
  </sheetData>
  <mergeCells count="10">
    <mergeCell ref="D132:D133"/>
    <mergeCell ref="D135:D138"/>
    <mergeCell ref="D140:D144"/>
    <mergeCell ref="D148:D150"/>
    <mergeCell ref="A1:J1"/>
    <mergeCell ref="D3:E3"/>
    <mergeCell ref="D86:D105"/>
    <mergeCell ref="D106:D117"/>
    <mergeCell ref="D120:D122"/>
    <mergeCell ref="D126:D130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4" max="9" man="1"/>
    <brk id="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R05.3</vt:lpstr>
      <vt:lpstr>R05.3!Print_Area</vt:lpstr>
      <vt:lpstr>R05.3!Print_Titles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2023-03-01T05:52:53Z</dcterms:created>
  <dcterms:modified xsi:type="dcterms:W3CDTF">2023-03-01T05:56:58Z</dcterms:modified>
</cp:coreProperties>
</file>