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R04.4市議選" sheetId="1" r:id="rId1"/>
  </sheets>
  <definedNames>
    <definedName name="_xlnm.Print_Area" localSheetId="0">R04.4市議選!$A$1:$I$27</definedName>
  </definedNames>
  <calcPr calcId="145621"/>
</workbook>
</file>

<file path=xl/calcChain.xml><?xml version="1.0" encoding="utf-8"?>
<calcChain xmlns="http://schemas.openxmlformats.org/spreadsheetml/2006/main">
  <c r="F27" i="1" l="1"/>
  <c r="E27" i="1"/>
  <c r="I26" i="1"/>
  <c r="G26" i="1"/>
  <c r="G25" i="1"/>
  <c r="I25" i="1" s="1"/>
  <c r="I24" i="1"/>
  <c r="G24" i="1"/>
  <c r="I23" i="1"/>
  <c r="G23" i="1"/>
  <c r="G22" i="1"/>
  <c r="I22" i="1" s="1"/>
  <c r="I21" i="1"/>
  <c r="G21" i="1"/>
  <c r="I20" i="1"/>
  <c r="G20" i="1"/>
  <c r="G19" i="1"/>
  <c r="I19" i="1" s="1"/>
  <c r="I18" i="1"/>
  <c r="G18" i="1"/>
  <c r="I17" i="1"/>
  <c r="G17" i="1"/>
  <c r="G16" i="1"/>
  <c r="I16" i="1" s="1"/>
  <c r="I15" i="1"/>
  <c r="G15" i="1"/>
  <c r="I14" i="1"/>
  <c r="G14" i="1"/>
  <c r="G13" i="1"/>
  <c r="I13" i="1" s="1"/>
  <c r="I12" i="1"/>
  <c r="G12" i="1"/>
  <c r="I11" i="1"/>
  <c r="G11" i="1"/>
  <c r="G10" i="1"/>
  <c r="I10" i="1" s="1"/>
  <c r="I9" i="1"/>
  <c r="G9" i="1"/>
  <c r="I8" i="1"/>
  <c r="G8" i="1"/>
  <c r="G7" i="1"/>
  <c r="I7" i="1" s="1"/>
  <c r="I6" i="1"/>
  <c r="G6" i="1"/>
  <c r="I5" i="1"/>
  <c r="G5" i="1"/>
  <c r="G4" i="1"/>
  <c r="I4" i="1" s="1"/>
  <c r="I27" i="1" l="1"/>
  <c r="G27" i="1"/>
</calcChain>
</file>

<file path=xl/sharedStrings.xml><?xml version="1.0" encoding="utf-8"?>
<sst xmlns="http://schemas.openxmlformats.org/spreadsheetml/2006/main" count="104" uniqueCount="104">
  <si>
    <t>中野市選挙人名簿登録者数一覧（投票区別）</t>
    <rPh sb="0" eb="3">
      <t>ナカノシ</t>
    </rPh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2" eb="14">
      <t>イチラン</t>
    </rPh>
    <rPh sb="15" eb="17">
      <t>トウヒョウ</t>
    </rPh>
    <rPh sb="17" eb="18">
      <t>ク</t>
    </rPh>
    <rPh sb="18" eb="19">
      <t>ベツ</t>
    </rPh>
    <phoneticPr fontId="3"/>
  </si>
  <si>
    <t>令和４年４月16日現在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3"/>
  </si>
  <si>
    <t>投票区</t>
    <rPh sb="0" eb="2">
      <t>トウヒョウ</t>
    </rPh>
    <rPh sb="2" eb="3">
      <t>ク</t>
    </rPh>
    <phoneticPr fontId="3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</si>
  <si>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3"/>
  </si>
  <si>
    <t>投票所所在地</t>
    <rPh sb="0" eb="2">
      <t>トウヒョウ</t>
    </rPh>
    <rPh sb="2" eb="3">
      <t>ジョ</t>
    </rPh>
    <rPh sb="3" eb="6">
      <t>ショザイチ</t>
    </rPh>
    <phoneticPr fontId="3"/>
  </si>
  <si>
    <t>投票区域</t>
    <rPh sb="0" eb="2">
      <t>トウヒョウ</t>
    </rPh>
    <rPh sb="2" eb="4">
      <t>クイキ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</si>
  <si>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</si>
  <si>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</si>
  <si>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</si>
  <si>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（R4.3.1定時）</t>
    </r>
    <rPh sb="0" eb="2">
      <t>ゼンカイ</t>
    </rPh>
    <rPh sb="2" eb="4">
      <t>トウロク</t>
    </rPh>
    <rPh sb="4" eb="5">
      <t>シャ</t>
    </rPh>
    <rPh sb="5" eb="6">
      <t>スウ</t>
    </rPh>
    <rPh sb="14" eb="15">
      <t>テイ</t>
    </rPh>
    <rPh sb="15" eb="16">
      <t>ジ</t>
    </rPh>
    <phoneticPr fontId="3"/>
  </si>
  <si>
    <t>増減</t>
    <rPh sb="0" eb="2">
      <t>ゾウゲン</t>
    </rPh>
    <phoneticPr fontId="3"/>
  </si>
  <si>
    <t>第１</t>
    <rPh sb="0" eb="1">
      <t>ダイ</t>
    </rPh>
    <phoneticPr fontId="3"/>
  </si>
  <si>
    <t>中野児童センター</t>
    <rPh sb="0" eb="2">
      <t>ナカノ</t>
    </rPh>
    <phoneticPr fontId="10"/>
  </si>
  <si>
    <t>中央2-1-27</t>
    <rPh sb="0" eb="2">
      <t>チュウオウ</t>
    </rPh>
    <phoneticPr fontId="5"/>
  </si>
  <si>
    <t>中町、東町</t>
  </si>
  <si>
    <t>第２</t>
    <rPh sb="0" eb="1">
      <t>ダイ</t>
    </rPh>
    <phoneticPr fontId="3"/>
  </si>
  <si>
    <t>西町公会堂</t>
  </si>
  <si>
    <t>中央1-3-10</t>
    <rPh sb="0" eb="2">
      <t>チュウオウ</t>
    </rPh>
    <phoneticPr fontId="5"/>
  </si>
  <si>
    <t>西町</t>
  </si>
  <si>
    <t>第３</t>
    <rPh sb="0" eb="1">
      <t>ダイ</t>
    </rPh>
    <phoneticPr fontId="3"/>
  </si>
  <si>
    <t>中野地域職業訓練センター</t>
    <rPh sb="2" eb="4">
      <t>チイキ</t>
    </rPh>
    <rPh sb="4" eb="6">
      <t>ショクギョウ</t>
    </rPh>
    <rPh sb="6" eb="8">
      <t>クンレン</t>
    </rPh>
    <phoneticPr fontId="10"/>
  </si>
  <si>
    <t>中野1457-1</t>
    <rPh sb="0" eb="2">
      <t>ナカノ</t>
    </rPh>
    <phoneticPr fontId="5"/>
  </si>
  <si>
    <t>普代、松川、東松川</t>
  </si>
  <si>
    <t>第４</t>
    <rPh sb="0" eb="1">
      <t>ダイ</t>
    </rPh>
    <phoneticPr fontId="3"/>
  </si>
  <si>
    <t>コミュニティスポーツセンター</t>
    <phoneticPr fontId="10"/>
  </si>
  <si>
    <t>一本木522</t>
    <rPh sb="0" eb="3">
      <t>イッポンギ</t>
    </rPh>
    <phoneticPr fontId="5"/>
  </si>
  <si>
    <t>栗和田、一本木</t>
  </si>
  <si>
    <t>第５</t>
    <rPh sb="0" eb="1">
      <t>ダイ</t>
    </rPh>
    <phoneticPr fontId="3"/>
  </si>
  <si>
    <t>南宮中学校体育館</t>
  </si>
  <si>
    <t>南宮1-12</t>
    <rPh sb="0" eb="2">
      <t>ナングウ</t>
    </rPh>
    <phoneticPr fontId="5"/>
  </si>
  <si>
    <t>上小田中、下小田中</t>
  </si>
  <si>
    <t>第６</t>
    <rPh sb="0" eb="1">
      <t>ダイ</t>
    </rPh>
    <phoneticPr fontId="3"/>
  </si>
  <si>
    <t>西条研修センター</t>
  </si>
  <si>
    <t>西条1012</t>
    <rPh sb="0" eb="2">
      <t>ニシジョウ</t>
    </rPh>
    <phoneticPr fontId="5"/>
  </si>
  <si>
    <t>西条</t>
  </si>
  <si>
    <t>第７</t>
    <rPh sb="0" eb="1">
      <t>ダイ</t>
    </rPh>
    <phoneticPr fontId="3"/>
  </si>
  <si>
    <t>東吉田区民会館</t>
    <rPh sb="0" eb="3">
      <t>ヒガシヨシダ</t>
    </rPh>
    <rPh sb="3" eb="5">
      <t>クミン</t>
    </rPh>
    <rPh sb="5" eb="7">
      <t>カイカン</t>
    </rPh>
    <phoneticPr fontId="10"/>
  </si>
  <si>
    <t>吉田1258</t>
    <rPh sb="0" eb="2">
      <t>ヨシダ</t>
    </rPh>
    <phoneticPr fontId="5"/>
  </si>
  <si>
    <t>東吉田</t>
  </si>
  <si>
    <t>第８</t>
    <rPh sb="0" eb="1">
      <t>ダイ</t>
    </rPh>
    <phoneticPr fontId="3"/>
  </si>
  <si>
    <t>日野小学校プレイルーム</t>
    <rPh sb="0" eb="2">
      <t>ヒノ</t>
    </rPh>
    <rPh sb="2" eb="5">
      <t>ショウガッコウ</t>
    </rPh>
    <phoneticPr fontId="10"/>
  </si>
  <si>
    <t>新野827</t>
    <rPh sb="0" eb="2">
      <t>シンノ</t>
    </rPh>
    <phoneticPr fontId="5"/>
  </si>
  <si>
    <t>間山、新野、高遠、更科、
東山団地</t>
  </si>
  <si>
    <t>第９</t>
    <rPh sb="0" eb="1">
      <t>ダイ</t>
    </rPh>
    <phoneticPr fontId="3"/>
  </si>
  <si>
    <t>延徳小学校体育館</t>
    <rPh sb="0" eb="2">
      <t>エントク</t>
    </rPh>
    <rPh sb="2" eb="5">
      <t>ショウガッコウ</t>
    </rPh>
    <rPh sb="5" eb="8">
      <t>タイイクカン</t>
    </rPh>
    <phoneticPr fontId="10"/>
  </si>
  <si>
    <t>三ツ和1731</t>
    <rPh sb="0" eb="1">
      <t>ミ</t>
    </rPh>
    <rPh sb="2" eb="3">
      <t>ワ</t>
    </rPh>
    <phoneticPr fontId="5"/>
  </si>
  <si>
    <t>桜沢、大熊、北大熊、小沼、篠井</t>
  </si>
  <si>
    <t>第10</t>
    <rPh sb="0" eb="1">
      <t>ダイ</t>
    </rPh>
    <phoneticPr fontId="3"/>
  </si>
  <si>
    <t>新保構造改善センター</t>
    <rPh sb="2" eb="4">
      <t>コウゾウ</t>
    </rPh>
    <phoneticPr fontId="10"/>
  </si>
  <si>
    <t>新保247-3</t>
    <rPh sb="0" eb="2">
      <t>シンボ</t>
    </rPh>
    <phoneticPr fontId="5"/>
  </si>
  <si>
    <t>新保</t>
  </si>
  <si>
    <t>第11</t>
    <phoneticPr fontId="3"/>
  </si>
  <si>
    <t>平野放課後児童クラブ</t>
    <rPh sb="2" eb="5">
      <t>ホウカゴ</t>
    </rPh>
    <rPh sb="5" eb="7">
      <t>ジドウ</t>
    </rPh>
    <phoneticPr fontId="3"/>
  </si>
  <si>
    <t>岩船43</t>
    <rPh sb="0" eb="2">
      <t>イワフネ</t>
    </rPh>
    <phoneticPr fontId="5"/>
  </si>
  <si>
    <t>東江部、西江部、泉団地</t>
  </si>
  <si>
    <t>第12</t>
    <phoneticPr fontId="3"/>
  </si>
  <si>
    <t>岩船公会堂</t>
    <rPh sb="0" eb="2">
      <t>イワフネ</t>
    </rPh>
    <rPh sb="2" eb="5">
      <t>コウカイドウ</t>
    </rPh>
    <phoneticPr fontId="10"/>
  </si>
  <si>
    <t>岩船223-4</t>
    <rPh sb="0" eb="2">
      <t>イワフネ</t>
    </rPh>
    <phoneticPr fontId="5"/>
  </si>
  <si>
    <t>岩船</t>
  </si>
  <si>
    <t>第13</t>
    <phoneticPr fontId="3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</si>
  <si>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10"/>
  </si>
  <si>
    <t>片塩165</t>
    <rPh sb="0" eb="1">
      <t>カタ</t>
    </rPh>
    <rPh sb="1" eb="2">
      <t>シオ</t>
    </rPh>
    <phoneticPr fontId="5"/>
  </si>
  <si>
    <t>吉田、片塩、七瀬、長嶺</t>
  </si>
  <si>
    <t>第14</t>
    <phoneticPr fontId="3"/>
  </si>
  <si>
    <t>西部公民館</t>
    <phoneticPr fontId="10"/>
  </si>
  <si>
    <t>安源寺666-1</t>
    <rPh sb="0" eb="3">
      <t>アンゲンジ</t>
    </rPh>
    <phoneticPr fontId="5"/>
  </si>
  <si>
    <t>安源寺、栗林、大俣</t>
  </si>
  <si>
    <t>第15</t>
    <phoneticPr fontId="3"/>
  </si>
  <si>
    <t>高丘小学校体育館</t>
    <rPh sb="0" eb="2">
      <t>タカオカ</t>
    </rPh>
    <rPh sb="2" eb="5">
      <t>ショウガッコウ</t>
    </rPh>
    <rPh sb="5" eb="8">
      <t>タイイクカン</t>
    </rPh>
    <phoneticPr fontId="10"/>
  </si>
  <si>
    <t>草間1505</t>
    <rPh sb="0" eb="2">
      <t>クサマ</t>
    </rPh>
    <phoneticPr fontId="5"/>
  </si>
  <si>
    <t>牛出、立ヶ花、草間、日和</t>
  </si>
  <si>
    <t>第16</t>
    <phoneticPr fontId="3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</si>
  <si>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10"/>
  </si>
  <si>
    <t>壁田1572</t>
    <rPh sb="0" eb="1">
      <t>ヘキ</t>
    </rPh>
    <rPh sb="1" eb="2">
      <t>タ</t>
    </rPh>
    <phoneticPr fontId="5"/>
  </si>
  <si>
    <t>田麦、厚貝、壁田、古牧</t>
  </si>
  <si>
    <t>第17</t>
    <phoneticPr fontId="3"/>
  </si>
  <si>
    <t>高社中学校体育館</t>
  </si>
  <si>
    <t>笠原190</t>
    <rPh sb="0" eb="2">
      <t>カサハラ</t>
    </rPh>
    <phoneticPr fontId="5"/>
  </si>
  <si>
    <t>新井、若宮、金井、南間長瀬、北間長瀬、東笠原、西笠原</t>
  </si>
  <si>
    <t>第18</t>
    <phoneticPr fontId="3"/>
  </si>
  <si>
    <t>竹原研修センター</t>
    <rPh sb="0" eb="2">
      <t>タケハラ</t>
    </rPh>
    <rPh sb="2" eb="4">
      <t>ケンシュウ</t>
    </rPh>
    <phoneticPr fontId="10"/>
  </si>
  <si>
    <t>竹原440-2</t>
    <rPh sb="0" eb="2">
      <t>タケハラ</t>
    </rPh>
    <phoneticPr fontId="5"/>
  </si>
  <si>
    <t>竹原、長元坊団地</t>
  </si>
  <si>
    <t>第19</t>
    <phoneticPr fontId="3"/>
  </si>
  <si>
    <t>北部公民館</t>
    <rPh sb="0" eb="2">
      <t>ホクブ</t>
    </rPh>
    <rPh sb="2" eb="5">
      <t>コウミンカン</t>
    </rPh>
    <phoneticPr fontId="10"/>
  </si>
  <si>
    <t>赤岩1447</t>
    <rPh sb="0" eb="2">
      <t>アカイワ</t>
    </rPh>
    <phoneticPr fontId="5"/>
  </si>
  <si>
    <t>赤岩、越、深沢</t>
  </si>
  <si>
    <t>第20</t>
    <phoneticPr fontId="3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</si>
  <si>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10"/>
  </si>
  <si>
    <t>田上332</t>
    <rPh sb="0" eb="2">
      <t>タガミ</t>
    </rPh>
    <phoneticPr fontId="5"/>
  </si>
  <si>
    <t>柳沢、田上、岩井、岩井東、中小屋、牧ノ入</t>
  </si>
  <si>
    <t>第21</t>
    <phoneticPr fontId="3"/>
  </si>
  <si>
    <t>上今井公民館</t>
    <phoneticPr fontId="10"/>
  </si>
  <si>
    <t>上今井2637-3</t>
    <rPh sb="0" eb="3">
      <t>カミイマイ</t>
    </rPh>
    <phoneticPr fontId="5"/>
  </si>
  <si>
    <t>上今井</t>
  </si>
  <si>
    <t>第22</t>
    <phoneticPr fontId="3"/>
  </si>
  <si>
    <t>中野市豊田支所</t>
    <phoneticPr fontId="10"/>
  </si>
  <si>
    <t>豊津2508</t>
    <rPh sb="0" eb="2">
      <t>トヨツ</t>
    </rPh>
    <phoneticPr fontId="5"/>
  </si>
  <si>
    <t>替佐、美沢、笠倉、硲、奥手山、穴田</t>
  </si>
  <si>
    <t>第23</t>
    <phoneticPr fontId="3"/>
  </si>
  <si>
    <t>永田地区館（公民館）</t>
    <rPh sb="0" eb="2">
      <t>ナガタ</t>
    </rPh>
    <rPh sb="2" eb="4">
      <t>チク</t>
    </rPh>
    <rPh sb="4" eb="5">
      <t>カン</t>
    </rPh>
    <rPh sb="6" eb="9">
      <t>コウミンカン</t>
    </rPh>
    <phoneticPr fontId="10"/>
  </si>
  <si>
    <t>永江3751-1</t>
    <rPh sb="0" eb="2">
      <t>ナガエ</t>
    </rPh>
    <phoneticPr fontId="5"/>
  </si>
  <si>
    <t>毛野川、南永江、北永江、梨久保、涌井、親川、三俣、赤坂、豊田深沢</t>
  </si>
  <si>
    <t>合　　　計</t>
    <rPh sb="0" eb="1">
      <t>ゴウ</t>
    </rPh>
    <rPh sb="4" eb="5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</si>
</sst>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4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justify" vertical="center" shrinkToFit="1"/>
    </xf>
    <xf numFmtId="0" fontId="11" fillId="2" borderId="6" xfId="0" applyFont="1" applyFill="1" applyBorder="1" applyAlignment="1">
      <alignment horizontal="justify" vertical="center" shrinkToFit="1"/>
    </xf>
    <xf numFmtId="38" fontId="6" fillId="2" borderId="6" xfId="1" applyFont="1" applyFill="1" applyBorder="1" applyAlignment="1">
      <alignment horizontal="right" vertical="center" shrinkToFit="1"/>
    </xf>
    <xf numFmtId="38" fontId="6" fillId="3" borderId="7" xfId="1" applyFont="1" applyFill="1" applyBorder="1" applyAlignment="1">
      <alignment horizontal="right" vertical="center" shrinkToFit="1"/>
    </xf>
    <xf numFmtId="38" fontId="6" fillId="2" borderId="5" xfId="1" applyFont="1" applyFill="1" applyBorder="1" applyAlignment="1">
      <alignment horizontal="right" vertical="center" shrinkToFit="1"/>
    </xf>
    <xf numFmtId="176" fontId="6" fillId="3" borderId="8" xfId="1" applyNumberFormat="1" applyFont="1" applyFill="1" applyBorder="1" applyAlignment="1">
      <alignment horizontal="right"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justify" vertical="center" shrinkToFit="1"/>
    </xf>
    <xf numFmtId="0" fontId="11" fillId="2" borderId="10" xfId="0" applyFont="1" applyFill="1" applyBorder="1" applyAlignment="1">
      <alignment horizontal="justify" vertical="center" shrinkToFit="1"/>
    </xf>
    <xf numFmtId="38" fontId="6" fillId="2" borderId="10" xfId="1" applyFont="1" applyFill="1" applyBorder="1" applyAlignment="1">
      <alignment horizontal="right" vertical="center" shrinkToFit="1"/>
    </xf>
    <xf numFmtId="38" fontId="6" fillId="2" borderId="9" xfId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11" fillId="2" borderId="10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shrinkToFit="1"/>
    </xf>
    <xf numFmtId="0" fontId="11" fillId="2" borderId="12" xfId="0" applyFont="1" applyFill="1" applyBorder="1" applyAlignment="1">
      <alignment vertical="center" shrinkToFit="1"/>
    </xf>
    <xf numFmtId="38" fontId="6" fillId="2" borderId="12" xfId="1" applyFont="1" applyFill="1" applyBorder="1" applyAlignment="1">
      <alignment horizontal="right" vertical="center" shrinkToFit="1"/>
    </xf>
    <xf numFmtId="38" fontId="6" fillId="3" borderId="13" xfId="1" applyFont="1" applyFill="1" applyBorder="1" applyAlignment="1">
      <alignment horizontal="right" vertical="center" shrinkToFit="1"/>
    </xf>
    <xf numFmtId="38" fontId="6" fillId="2" borderId="11" xfId="1" applyFont="1" applyFill="1" applyBorder="1" applyAlignment="1">
      <alignment horizontal="right" vertical="center" shrinkToFit="1"/>
    </xf>
    <xf numFmtId="176" fontId="6" fillId="3" borderId="14" xfId="1" applyNumberFormat="1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38" fontId="5" fillId="3" borderId="18" xfId="1" applyFont="1" applyFill="1" applyBorder="1" applyAlignment="1">
      <alignment horizontal="right" vertical="center" shrinkToFit="1"/>
    </xf>
    <xf numFmtId="38" fontId="5" fillId="3" borderId="19" xfId="1" applyFont="1" applyFill="1" applyBorder="1" applyAlignment="1">
      <alignment horizontal="right" vertical="center" shrinkToFit="1"/>
    </xf>
    <xf numFmtId="38" fontId="5" fillId="3" borderId="20" xfId="1" applyFont="1" applyFill="1" applyBorder="1" applyAlignment="1">
      <alignment horizontal="right" vertical="center" shrinkToFit="1"/>
    </xf>
    <xf numFmtId="176" fontId="5" fillId="3" borderId="21" xfId="1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Normal="100" zoomScaleSheetLayoutView="100" workbookViewId="0">
      <selection activeCell="H12" sqref="H12"/>
    </sheetView>
  </sheetViews>
  <sheetFormatPr defaultColWidth="9" defaultRowHeight="24" customHeight="1" x14ac:dyDescent="0.15"/>
  <cols>
    <col min="1" max="1" width="7.5" style="42" bestFit="1" customWidth="1"/>
    <col min="2" max="2" width="26.875" style="43" bestFit="1" customWidth="1"/>
    <col min="3" max="3" width="16.125" style="43" bestFit="1" customWidth="1"/>
    <col min="4" max="4" width="44.625" style="43" customWidth="1"/>
    <col min="5" max="6" width="7.625" style="43" customWidth="1"/>
    <col min="7" max="7" width="9.625" style="43" customWidth="1"/>
    <col min="8" max="8" width="13.375" style="43" bestFit="1" customWidth="1"/>
    <col min="9" max="9" width="7.875" style="43" customWidth="1"/>
    <col min="10" max="16384" width="9" style="42"/>
  </cols>
  <sheetData>
    <row r="1" spans="1:9" s="2" customFormat="1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5" thickBot="1" x14ac:dyDescent="0.2">
      <c r="A2" s="3"/>
      <c r="B2" s="4"/>
      <c r="C2" s="4"/>
      <c r="D2" s="4"/>
      <c r="E2" s="4"/>
      <c r="F2" s="4"/>
      <c r="G2" s="4"/>
      <c r="H2" s="4"/>
      <c r="I2" s="5" t="s">
        <v>1</v>
      </c>
    </row>
    <row r="3" spans="1:9" s="2" customFormat="1" ht="23.25" thickBot="1" x14ac:dyDescent="0.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10" t="s">
        <v>10</v>
      </c>
    </row>
    <row r="4" spans="1:9" s="2" customFormat="1" ht="21" customHeight="1" x14ac:dyDescent="0.15">
      <c r="A4" s="11" t="s">
        <v>11</v>
      </c>
      <c r="B4" s="12" t="s">
        <v>12</v>
      </c>
      <c r="C4" s="12" t="s">
        <v>13</v>
      </c>
      <c r="D4" s="13" t="s">
        <v>14</v>
      </c>
      <c r="E4" s="14">
        <v>690</v>
      </c>
      <c r="F4" s="14">
        <v>691</v>
      </c>
      <c r="G4" s="15">
        <f t="shared" ref="G4:G26" si="0">SUM(E4:F4)</f>
        <v>1381</v>
      </c>
      <c r="H4" s="16">
        <v>1385</v>
      </c>
      <c r="I4" s="17">
        <f t="shared" ref="I4:I26" si="1">G4-H4</f>
        <v>-4</v>
      </c>
    </row>
    <row r="5" spans="1:9" s="2" customFormat="1" ht="21" customHeight="1" x14ac:dyDescent="0.15">
      <c r="A5" s="18" t="s">
        <v>15</v>
      </c>
      <c r="B5" s="19" t="s">
        <v>16</v>
      </c>
      <c r="C5" s="19" t="s">
        <v>17</v>
      </c>
      <c r="D5" s="20" t="s">
        <v>18</v>
      </c>
      <c r="E5" s="21">
        <v>576</v>
      </c>
      <c r="F5" s="21">
        <v>678</v>
      </c>
      <c r="G5" s="15">
        <f t="shared" si="0"/>
        <v>1254</v>
      </c>
      <c r="H5" s="22">
        <v>1256</v>
      </c>
      <c r="I5" s="17">
        <f t="shared" si="1"/>
        <v>-2</v>
      </c>
    </row>
    <row r="6" spans="1:9" s="2" customFormat="1" ht="21" customHeight="1" x14ac:dyDescent="0.15">
      <c r="A6" s="18" t="s">
        <v>19</v>
      </c>
      <c r="B6" s="23" t="s">
        <v>20</v>
      </c>
      <c r="C6" s="23" t="s">
        <v>21</v>
      </c>
      <c r="D6" s="24" t="s">
        <v>22</v>
      </c>
      <c r="E6" s="21">
        <v>877</v>
      </c>
      <c r="F6" s="21">
        <v>971</v>
      </c>
      <c r="G6" s="15">
        <f t="shared" si="0"/>
        <v>1848</v>
      </c>
      <c r="H6" s="22">
        <v>1839</v>
      </c>
      <c r="I6" s="17">
        <f t="shared" si="1"/>
        <v>9</v>
      </c>
    </row>
    <row r="7" spans="1:9" s="2" customFormat="1" ht="21" customHeight="1" x14ac:dyDescent="0.15">
      <c r="A7" s="18" t="s">
        <v>23</v>
      </c>
      <c r="B7" s="23" t="s">
        <v>24</v>
      </c>
      <c r="C7" s="23" t="s">
        <v>25</v>
      </c>
      <c r="D7" s="24" t="s">
        <v>26</v>
      </c>
      <c r="E7" s="21">
        <v>952</v>
      </c>
      <c r="F7" s="21">
        <v>1015</v>
      </c>
      <c r="G7" s="15">
        <f t="shared" si="0"/>
        <v>1967</v>
      </c>
      <c r="H7" s="22">
        <v>1976</v>
      </c>
      <c r="I7" s="17">
        <f t="shared" si="1"/>
        <v>-9</v>
      </c>
    </row>
    <row r="8" spans="1:9" s="2" customFormat="1" ht="21" customHeight="1" x14ac:dyDescent="0.15">
      <c r="A8" s="18" t="s">
        <v>27</v>
      </c>
      <c r="B8" s="19" t="s">
        <v>28</v>
      </c>
      <c r="C8" s="19" t="s">
        <v>29</v>
      </c>
      <c r="D8" s="20" t="s">
        <v>30</v>
      </c>
      <c r="E8" s="21">
        <v>899</v>
      </c>
      <c r="F8" s="21">
        <v>966</v>
      </c>
      <c r="G8" s="15">
        <f t="shared" si="0"/>
        <v>1865</v>
      </c>
      <c r="H8" s="22">
        <v>1873</v>
      </c>
      <c r="I8" s="17">
        <f t="shared" si="1"/>
        <v>-8</v>
      </c>
    </row>
    <row r="9" spans="1:9" s="2" customFormat="1" ht="21" customHeight="1" x14ac:dyDescent="0.15">
      <c r="A9" s="18" t="s">
        <v>31</v>
      </c>
      <c r="B9" s="19" t="s">
        <v>32</v>
      </c>
      <c r="C9" s="19" t="s">
        <v>33</v>
      </c>
      <c r="D9" s="20" t="s">
        <v>34</v>
      </c>
      <c r="E9" s="21">
        <v>852</v>
      </c>
      <c r="F9" s="21">
        <v>924</v>
      </c>
      <c r="G9" s="15">
        <f t="shared" si="0"/>
        <v>1776</v>
      </c>
      <c r="H9" s="22">
        <v>1767</v>
      </c>
      <c r="I9" s="17">
        <f t="shared" si="1"/>
        <v>9</v>
      </c>
    </row>
    <row r="10" spans="1:9" s="2" customFormat="1" ht="21" customHeight="1" x14ac:dyDescent="0.15">
      <c r="A10" s="18" t="s">
        <v>35</v>
      </c>
      <c r="B10" s="19" t="s">
        <v>36</v>
      </c>
      <c r="C10" s="19" t="s">
        <v>37</v>
      </c>
      <c r="D10" s="20" t="s">
        <v>38</v>
      </c>
      <c r="E10" s="21">
        <v>802</v>
      </c>
      <c r="F10" s="21">
        <v>912</v>
      </c>
      <c r="G10" s="15">
        <f t="shared" si="0"/>
        <v>1714</v>
      </c>
      <c r="H10" s="22">
        <v>1714</v>
      </c>
      <c r="I10" s="17">
        <f t="shared" si="1"/>
        <v>0</v>
      </c>
    </row>
    <row r="11" spans="1:9" s="2" customFormat="1" ht="21" customHeight="1" x14ac:dyDescent="0.15">
      <c r="A11" s="18" t="s">
        <v>39</v>
      </c>
      <c r="B11" s="25" t="s">
        <v>40</v>
      </c>
      <c r="C11" s="25" t="s">
        <v>41</v>
      </c>
      <c r="D11" s="26" t="s">
        <v>42</v>
      </c>
      <c r="E11" s="21">
        <v>928</v>
      </c>
      <c r="F11" s="21">
        <v>937</v>
      </c>
      <c r="G11" s="15">
        <f t="shared" si="0"/>
        <v>1865</v>
      </c>
      <c r="H11" s="22">
        <v>1863</v>
      </c>
      <c r="I11" s="17">
        <f t="shared" si="1"/>
        <v>2</v>
      </c>
    </row>
    <row r="12" spans="1:9" s="2" customFormat="1" ht="21" customHeight="1" x14ac:dyDescent="0.15">
      <c r="A12" s="27" t="s">
        <v>43</v>
      </c>
      <c r="B12" s="25" t="s">
        <v>44</v>
      </c>
      <c r="C12" s="25" t="s">
        <v>45</v>
      </c>
      <c r="D12" s="26" t="s">
        <v>46</v>
      </c>
      <c r="E12" s="21">
        <v>669</v>
      </c>
      <c r="F12" s="21">
        <v>743</v>
      </c>
      <c r="G12" s="15">
        <f t="shared" si="0"/>
        <v>1412</v>
      </c>
      <c r="H12" s="22">
        <v>1411</v>
      </c>
      <c r="I12" s="17">
        <f t="shared" si="1"/>
        <v>1</v>
      </c>
    </row>
    <row r="13" spans="1:9" s="2" customFormat="1" ht="21" customHeight="1" x14ac:dyDescent="0.15">
      <c r="A13" s="18" t="s">
        <v>47</v>
      </c>
      <c r="B13" s="23" t="s">
        <v>48</v>
      </c>
      <c r="C13" s="23" t="s">
        <v>49</v>
      </c>
      <c r="D13" s="24" t="s">
        <v>50</v>
      </c>
      <c r="E13" s="21">
        <v>641</v>
      </c>
      <c r="F13" s="21">
        <v>661</v>
      </c>
      <c r="G13" s="15">
        <f t="shared" si="0"/>
        <v>1302</v>
      </c>
      <c r="H13" s="22">
        <v>1300</v>
      </c>
      <c r="I13" s="17">
        <f t="shared" si="1"/>
        <v>2</v>
      </c>
    </row>
    <row r="14" spans="1:9" s="2" customFormat="1" ht="21" customHeight="1" x14ac:dyDescent="0.15">
      <c r="A14" s="18" t="s">
        <v>51</v>
      </c>
      <c r="B14" s="19" t="s">
        <v>52</v>
      </c>
      <c r="C14" s="19" t="s">
        <v>53</v>
      </c>
      <c r="D14" s="20" t="s">
        <v>54</v>
      </c>
      <c r="E14" s="21">
        <v>1028</v>
      </c>
      <c r="F14" s="21">
        <v>1068</v>
      </c>
      <c r="G14" s="15">
        <f t="shared" si="0"/>
        <v>2096</v>
      </c>
      <c r="H14" s="22">
        <v>2089</v>
      </c>
      <c r="I14" s="17">
        <f t="shared" si="1"/>
        <v>7</v>
      </c>
    </row>
    <row r="15" spans="1:9" s="2" customFormat="1" ht="21" customHeight="1" x14ac:dyDescent="0.15">
      <c r="A15" s="18" t="s">
        <v>55</v>
      </c>
      <c r="B15" s="19" t="s">
        <v>56</v>
      </c>
      <c r="C15" s="19" t="s">
        <v>57</v>
      </c>
      <c r="D15" s="20" t="s">
        <v>58</v>
      </c>
      <c r="E15" s="21">
        <v>729</v>
      </c>
      <c r="F15" s="21">
        <v>740</v>
      </c>
      <c r="G15" s="15">
        <f t="shared" si="0"/>
        <v>1469</v>
      </c>
      <c r="H15" s="22">
        <v>1462</v>
      </c>
      <c r="I15" s="17">
        <f t="shared" si="1"/>
        <v>7</v>
      </c>
    </row>
    <row r="16" spans="1:9" s="2" customFormat="1" ht="21" customHeight="1" x14ac:dyDescent="0.15">
      <c r="A16" s="18" t="s">
        <v>59</v>
      </c>
      <c r="B16" s="19" t="s">
        <v>60</v>
      </c>
      <c r="C16" s="19" t="s">
        <v>61</v>
      </c>
      <c r="D16" s="20" t="s">
        <v>62</v>
      </c>
      <c r="E16" s="21">
        <v>1418</v>
      </c>
      <c r="F16" s="21">
        <v>1459</v>
      </c>
      <c r="G16" s="15">
        <f t="shared" si="0"/>
        <v>2877</v>
      </c>
      <c r="H16" s="22">
        <v>2893</v>
      </c>
      <c r="I16" s="17">
        <f t="shared" si="1"/>
        <v>-16</v>
      </c>
    </row>
    <row r="17" spans="1:9" s="2" customFormat="1" ht="21" customHeight="1" x14ac:dyDescent="0.15">
      <c r="A17" s="18" t="s">
        <v>63</v>
      </c>
      <c r="B17" s="19" t="s">
        <v>64</v>
      </c>
      <c r="C17" s="19" t="s">
        <v>65</v>
      </c>
      <c r="D17" s="20" t="s">
        <v>66</v>
      </c>
      <c r="E17" s="21">
        <v>575</v>
      </c>
      <c r="F17" s="21">
        <v>564</v>
      </c>
      <c r="G17" s="15">
        <f t="shared" si="0"/>
        <v>1139</v>
      </c>
      <c r="H17" s="22">
        <v>1139</v>
      </c>
      <c r="I17" s="17">
        <f t="shared" si="1"/>
        <v>0</v>
      </c>
    </row>
    <row r="18" spans="1:9" s="2" customFormat="1" ht="21" customHeight="1" x14ac:dyDescent="0.15">
      <c r="A18" s="18" t="s">
        <v>67</v>
      </c>
      <c r="B18" s="19" t="s">
        <v>68</v>
      </c>
      <c r="C18" s="19" t="s">
        <v>69</v>
      </c>
      <c r="D18" s="20" t="s">
        <v>70</v>
      </c>
      <c r="E18" s="21">
        <v>925</v>
      </c>
      <c r="F18" s="21">
        <v>919</v>
      </c>
      <c r="G18" s="15">
        <f t="shared" si="0"/>
        <v>1844</v>
      </c>
      <c r="H18" s="22">
        <v>1838</v>
      </c>
      <c r="I18" s="17">
        <f t="shared" si="1"/>
        <v>6</v>
      </c>
    </row>
    <row r="19" spans="1:9" s="2" customFormat="1" ht="21" customHeight="1" x14ac:dyDescent="0.15">
      <c r="A19" s="18" t="s">
        <v>71</v>
      </c>
      <c r="B19" s="19" t="s">
        <v>72</v>
      </c>
      <c r="C19" s="19" t="s">
        <v>73</v>
      </c>
      <c r="D19" s="20" t="s">
        <v>74</v>
      </c>
      <c r="E19" s="21">
        <v>553</v>
      </c>
      <c r="F19" s="21">
        <v>565</v>
      </c>
      <c r="G19" s="15">
        <f t="shared" si="0"/>
        <v>1118</v>
      </c>
      <c r="H19" s="22">
        <v>1119</v>
      </c>
      <c r="I19" s="17">
        <f t="shared" si="1"/>
        <v>-1</v>
      </c>
    </row>
    <row r="20" spans="1:9" s="2" customFormat="1" ht="21" customHeight="1" x14ac:dyDescent="0.15">
      <c r="A20" s="27" t="s">
        <v>75</v>
      </c>
      <c r="B20" s="25" t="s">
        <v>76</v>
      </c>
      <c r="C20" s="25" t="s">
        <v>77</v>
      </c>
      <c r="D20" s="26" t="s">
        <v>78</v>
      </c>
      <c r="E20" s="21">
        <v>1288</v>
      </c>
      <c r="F20" s="21">
        <v>1378</v>
      </c>
      <c r="G20" s="15">
        <f t="shared" si="0"/>
        <v>2666</v>
      </c>
      <c r="H20" s="22">
        <v>2668</v>
      </c>
      <c r="I20" s="17">
        <f t="shared" si="1"/>
        <v>-2</v>
      </c>
    </row>
    <row r="21" spans="1:9" s="2" customFormat="1" ht="21" customHeight="1" x14ac:dyDescent="0.15">
      <c r="A21" s="27" t="s">
        <v>79</v>
      </c>
      <c r="B21" s="25" t="s">
        <v>80</v>
      </c>
      <c r="C21" s="25" t="s">
        <v>81</v>
      </c>
      <c r="D21" s="26" t="s">
        <v>82</v>
      </c>
      <c r="E21" s="21">
        <v>507</v>
      </c>
      <c r="F21" s="21">
        <v>526</v>
      </c>
      <c r="G21" s="15">
        <f t="shared" si="0"/>
        <v>1033</v>
      </c>
      <c r="H21" s="22">
        <v>1038</v>
      </c>
      <c r="I21" s="17">
        <f t="shared" si="1"/>
        <v>-5</v>
      </c>
    </row>
    <row r="22" spans="1:9" s="2" customFormat="1" ht="21" customHeight="1" x14ac:dyDescent="0.15">
      <c r="A22" s="18" t="s">
        <v>83</v>
      </c>
      <c r="B22" s="23" t="s">
        <v>84</v>
      </c>
      <c r="C22" s="23" t="s">
        <v>85</v>
      </c>
      <c r="D22" s="24" t="s">
        <v>86</v>
      </c>
      <c r="E22" s="21">
        <v>676</v>
      </c>
      <c r="F22" s="21">
        <v>686</v>
      </c>
      <c r="G22" s="15">
        <f t="shared" si="0"/>
        <v>1362</v>
      </c>
      <c r="H22" s="22">
        <v>1358</v>
      </c>
      <c r="I22" s="17">
        <f t="shared" si="1"/>
        <v>4</v>
      </c>
    </row>
    <row r="23" spans="1:9" s="2" customFormat="1" ht="21" customHeight="1" x14ac:dyDescent="0.15">
      <c r="A23" s="18" t="s">
        <v>87</v>
      </c>
      <c r="B23" s="25" t="s">
        <v>88</v>
      </c>
      <c r="C23" s="25" t="s">
        <v>89</v>
      </c>
      <c r="D23" s="26" t="s">
        <v>90</v>
      </c>
      <c r="E23" s="21">
        <v>569</v>
      </c>
      <c r="F23" s="21">
        <v>613</v>
      </c>
      <c r="G23" s="15">
        <f t="shared" si="0"/>
        <v>1182</v>
      </c>
      <c r="H23" s="22">
        <v>1182</v>
      </c>
      <c r="I23" s="17">
        <f t="shared" si="1"/>
        <v>0</v>
      </c>
    </row>
    <row r="24" spans="1:9" s="2" customFormat="1" ht="21" customHeight="1" x14ac:dyDescent="0.15">
      <c r="A24" s="18" t="s">
        <v>91</v>
      </c>
      <c r="B24" s="19" t="s">
        <v>92</v>
      </c>
      <c r="C24" s="19" t="s">
        <v>93</v>
      </c>
      <c r="D24" s="20" t="s">
        <v>94</v>
      </c>
      <c r="E24" s="21">
        <v>455</v>
      </c>
      <c r="F24" s="21">
        <v>433</v>
      </c>
      <c r="G24" s="15">
        <f t="shared" si="0"/>
        <v>888</v>
      </c>
      <c r="H24" s="22">
        <v>892</v>
      </c>
      <c r="I24" s="17">
        <f t="shared" si="1"/>
        <v>-4</v>
      </c>
    </row>
    <row r="25" spans="1:9" s="2" customFormat="1" ht="21" customHeight="1" x14ac:dyDescent="0.15">
      <c r="A25" s="18" t="s">
        <v>95</v>
      </c>
      <c r="B25" s="25" t="s">
        <v>96</v>
      </c>
      <c r="C25" s="25" t="s">
        <v>97</v>
      </c>
      <c r="D25" s="26" t="s">
        <v>98</v>
      </c>
      <c r="E25" s="21">
        <v>689</v>
      </c>
      <c r="F25" s="21">
        <v>709</v>
      </c>
      <c r="G25" s="15">
        <f t="shared" si="0"/>
        <v>1398</v>
      </c>
      <c r="H25" s="22">
        <v>1400</v>
      </c>
      <c r="I25" s="17">
        <f t="shared" si="1"/>
        <v>-2</v>
      </c>
    </row>
    <row r="26" spans="1:9" s="2" customFormat="1" ht="21" customHeight="1" thickBot="1" x14ac:dyDescent="0.2">
      <c r="A26" s="28" t="s">
        <v>99</v>
      </c>
      <c r="B26" s="29" t="s">
        <v>100</v>
      </c>
      <c r="C26" s="29" t="s">
        <v>101</v>
      </c>
      <c r="D26" s="30" t="s">
        <v>102</v>
      </c>
      <c r="E26" s="31">
        <v>475</v>
      </c>
      <c r="F26" s="31">
        <v>556</v>
      </c>
      <c r="G26" s="32">
        <f t="shared" si="0"/>
        <v>1031</v>
      </c>
      <c r="H26" s="33">
        <v>1030</v>
      </c>
      <c r="I26" s="34">
        <f t="shared" si="1"/>
        <v>1</v>
      </c>
    </row>
    <row r="27" spans="1:9" s="2" customFormat="1" ht="21.95" customHeight="1" thickTop="1" thickBot="1" x14ac:dyDescent="0.2">
      <c r="A27" s="35" t="s">
        <v>103</v>
      </c>
      <c r="B27" s="36"/>
      <c r="C27" s="36"/>
      <c r="D27" s="37"/>
      <c r="E27" s="38">
        <f>SUM(E4:E26)</f>
        <v>17773</v>
      </c>
      <c r="F27" s="38">
        <f>SUM(F4:F26)</f>
        <v>18714</v>
      </c>
      <c r="G27" s="39">
        <f>SUM(G4:G26)</f>
        <v>36487</v>
      </c>
      <c r="H27" s="40">
        <v>36492</v>
      </c>
      <c r="I27" s="41">
        <f>SUM(I4:I26)</f>
        <v>-5</v>
      </c>
    </row>
  </sheetData>
  <mergeCells count="2">
    <mergeCell ref="A1:I1"/>
    <mergeCell ref="A27:D27"/>
  </mergeCells>
  <phoneticPr fontId="3"/>
  <pageMargins left="0.43307086614173229" right="0.16" top="0.62992125984251968" bottom="0.16" header="0.35433070866141736" footer="0.15748031496062992"/>
  <pageSetup paperSize="9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R04.4市議選</vt:lpstr>
      <vt:lpstr>R04.4市議選!Print_Area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N.Takato</dc:creator>
  <cp:lastModifiedBy>N.Takato</cp:lastModifiedBy>
  <dcterms:created xsi:type="dcterms:W3CDTF">2022-04-22T11:59:41Z</dcterms:created>
  <dcterms:modified xsi:type="dcterms:W3CDTF">2022-04-22T12:00:23Z</dcterms:modified>
</cp:coreProperties>
</file>