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4.6" sheetId="1" r:id="rId1"/>
  </sheets>
  <definedNames>
    <definedName name="_xlnm.Print_Area" localSheetId="0">R04.6!$A$1:$J$156</definedName>
    <definedName name="_xlnm.Print_Titles" localSheetId="0">R04.6!$1:$3</definedName>
  </definedNames>
  <calcPr calcId="145621"/>
</workbook>
</file>

<file path=xl/calcChain.xml><?xml version="1.0" encoding="utf-8"?>
<calcChain xmlns="http://schemas.openxmlformats.org/spreadsheetml/2006/main">
  <c r="J155" i="1" l="1"/>
  <c r="H155" i="1"/>
  <c r="H154" i="1"/>
  <c r="J154" i="1" s="1"/>
  <c r="H153" i="1"/>
  <c r="J153" i="1" s="1"/>
  <c r="J152" i="1"/>
  <c r="H152" i="1"/>
  <c r="G151" i="1"/>
  <c r="F151" i="1"/>
  <c r="J150" i="1"/>
  <c r="H150" i="1"/>
  <c r="J149" i="1"/>
  <c r="H149" i="1"/>
  <c r="H148" i="1"/>
  <c r="H151" i="1" s="1"/>
  <c r="J151" i="1" s="1"/>
  <c r="J147" i="1"/>
  <c r="H147" i="1"/>
  <c r="J146" i="1"/>
  <c r="H146" i="1"/>
  <c r="G145" i="1"/>
  <c r="F145" i="1"/>
  <c r="J144" i="1"/>
  <c r="H144" i="1"/>
  <c r="H143" i="1"/>
  <c r="J143" i="1" s="1"/>
  <c r="J142" i="1"/>
  <c r="H142" i="1"/>
  <c r="J141" i="1"/>
  <c r="H141" i="1"/>
  <c r="H140" i="1"/>
  <c r="H145" i="1" s="1"/>
  <c r="J145" i="1" s="1"/>
  <c r="G139" i="1"/>
  <c r="F139" i="1"/>
  <c r="H138" i="1"/>
  <c r="J138" i="1" s="1"/>
  <c r="J137" i="1"/>
  <c r="H137" i="1"/>
  <c r="J136" i="1"/>
  <c r="H136" i="1"/>
  <c r="H135" i="1"/>
  <c r="H139" i="1" s="1"/>
  <c r="J139" i="1" s="1"/>
  <c r="G134" i="1"/>
  <c r="F134" i="1"/>
  <c r="H133" i="1"/>
  <c r="J133" i="1" s="1"/>
  <c r="J132" i="1"/>
  <c r="H132" i="1"/>
  <c r="H134" i="1" s="1"/>
  <c r="J134" i="1" s="1"/>
  <c r="G131" i="1"/>
  <c r="F131" i="1"/>
  <c r="J130" i="1"/>
  <c r="H130" i="1"/>
  <c r="J129" i="1"/>
  <c r="H129" i="1"/>
  <c r="H128" i="1"/>
  <c r="J128" i="1" s="1"/>
  <c r="J127" i="1"/>
  <c r="H127" i="1"/>
  <c r="J126" i="1"/>
  <c r="H126" i="1"/>
  <c r="H131" i="1" s="1"/>
  <c r="J131" i="1" s="1"/>
  <c r="H125" i="1"/>
  <c r="J125" i="1" s="1"/>
  <c r="J124" i="1"/>
  <c r="H124" i="1"/>
  <c r="G123" i="1"/>
  <c r="F123" i="1"/>
  <c r="J122" i="1"/>
  <c r="H122" i="1"/>
  <c r="H121" i="1"/>
  <c r="H123" i="1" s="1"/>
  <c r="J120" i="1"/>
  <c r="H120" i="1"/>
  <c r="J119" i="1"/>
  <c r="H119" i="1"/>
  <c r="G118" i="1"/>
  <c r="F118" i="1"/>
  <c r="J117" i="1"/>
  <c r="H117" i="1"/>
  <c r="H116" i="1"/>
  <c r="J116" i="1" s="1"/>
  <c r="H115" i="1"/>
  <c r="J115" i="1" s="1"/>
  <c r="J114" i="1"/>
  <c r="H114" i="1"/>
  <c r="H113" i="1"/>
  <c r="J113" i="1" s="1"/>
  <c r="H112" i="1"/>
  <c r="J112" i="1" s="1"/>
  <c r="J111" i="1"/>
  <c r="H111" i="1"/>
  <c r="H110" i="1"/>
  <c r="J110" i="1" s="1"/>
  <c r="H109" i="1"/>
  <c r="J109" i="1" s="1"/>
  <c r="J108" i="1"/>
  <c r="H108" i="1"/>
  <c r="H107" i="1"/>
  <c r="H118" i="1" s="1"/>
  <c r="J118" i="1" s="1"/>
  <c r="H106" i="1"/>
  <c r="J106" i="1" s="1"/>
  <c r="G105" i="1"/>
  <c r="F105" i="1"/>
  <c r="H104" i="1"/>
  <c r="J104" i="1" s="1"/>
  <c r="J103" i="1"/>
  <c r="H103" i="1"/>
  <c r="H102" i="1"/>
  <c r="J102" i="1" s="1"/>
  <c r="H101" i="1"/>
  <c r="J101" i="1" s="1"/>
  <c r="J100" i="1"/>
  <c r="H100" i="1"/>
  <c r="H99" i="1"/>
  <c r="J99" i="1" s="1"/>
  <c r="H98" i="1"/>
  <c r="J98" i="1" s="1"/>
  <c r="J97" i="1"/>
  <c r="H97" i="1"/>
  <c r="H96" i="1"/>
  <c r="J96" i="1" s="1"/>
  <c r="H95" i="1"/>
  <c r="J95" i="1" s="1"/>
  <c r="J94" i="1"/>
  <c r="H94" i="1"/>
  <c r="H93" i="1"/>
  <c r="J93" i="1" s="1"/>
  <c r="H92" i="1"/>
  <c r="J92" i="1" s="1"/>
  <c r="J91" i="1"/>
  <c r="H91" i="1"/>
  <c r="H90" i="1"/>
  <c r="J90" i="1" s="1"/>
  <c r="H89" i="1"/>
  <c r="J89" i="1" s="1"/>
  <c r="J88" i="1"/>
  <c r="H88" i="1"/>
  <c r="H87" i="1"/>
  <c r="J87" i="1" s="1"/>
  <c r="H86" i="1"/>
  <c r="H105" i="1" s="1"/>
  <c r="J105" i="1" s="1"/>
  <c r="J84" i="1"/>
  <c r="H84" i="1"/>
  <c r="H83" i="1"/>
  <c r="J83" i="1" s="1"/>
  <c r="H82" i="1"/>
  <c r="J82" i="1" s="1"/>
  <c r="J81" i="1"/>
  <c r="H81" i="1"/>
  <c r="H80" i="1"/>
  <c r="J80" i="1" s="1"/>
  <c r="H79" i="1"/>
  <c r="J79" i="1" s="1"/>
  <c r="J77" i="1"/>
  <c r="H77" i="1"/>
  <c r="H76" i="1"/>
  <c r="J76" i="1" s="1"/>
  <c r="H75" i="1"/>
  <c r="J75" i="1" s="1"/>
  <c r="J73" i="1"/>
  <c r="H73" i="1"/>
  <c r="H72" i="1"/>
  <c r="J72" i="1" s="1"/>
  <c r="H71" i="1"/>
  <c r="J71" i="1" s="1"/>
  <c r="J70" i="1"/>
  <c r="H70" i="1"/>
  <c r="H69" i="1"/>
  <c r="J69" i="1" s="1"/>
  <c r="H68" i="1"/>
  <c r="J68" i="1" s="1"/>
  <c r="J67" i="1"/>
  <c r="H67" i="1"/>
  <c r="H66" i="1"/>
  <c r="J66" i="1" s="1"/>
  <c r="H65" i="1"/>
  <c r="J65" i="1" s="1"/>
  <c r="J64" i="1"/>
  <c r="H64" i="1"/>
  <c r="H63" i="1"/>
  <c r="J63" i="1" s="1"/>
  <c r="H61" i="1"/>
  <c r="J61" i="1" s="1"/>
  <c r="J60" i="1"/>
  <c r="H60" i="1"/>
  <c r="H59" i="1"/>
  <c r="J59" i="1" s="1"/>
  <c r="H58" i="1"/>
  <c r="J58" i="1" s="1"/>
  <c r="J56" i="1"/>
  <c r="H56" i="1"/>
  <c r="H55" i="1"/>
  <c r="J55" i="1" s="1"/>
  <c r="H54" i="1"/>
  <c r="J54" i="1" s="1"/>
  <c r="J53" i="1"/>
  <c r="H53" i="1"/>
  <c r="H51" i="1"/>
  <c r="J51" i="1" s="1"/>
  <c r="H50" i="1"/>
  <c r="J50" i="1" s="1"/>
  <c r="J49" i="1"/>
  <c r="H49" i="1"/>
  <c r="H47" i="1"/>
  <c r="J47" i="1" s="1"/>
  <c r="H46" i="1"/>
  <c r="J46" i="1" s="1"/>
  <c r="J45" i="1"/>
  <c r="H45" i="1"/>
  <c r="H44" i="1"/>
  <c r="J44" i="1" s="1"/>
  <c r="H43" i="1"/>
  <c r="J43" i="1" s="1"/>
  <c r="J41" i="1"/>
  <c r="H41" i="1"/>
  <c r="H39" i="1"/>
  <c r="J39" i="1" s="1"/>
  <c r="H38" i="1"/>
  <c r="J38" i="1" s="1"/>
  <c r="J37" i="1"/>
  <c r="H37" i="1"/>
  <c r="H35" i="1"/>
  <c r="J35" i="1" s="1"/>
  <c r="H33" i="1"/>
  <c r="J33" i="1" s="1"/>
  <c r="J32" i="1"/>
  <c r="H32" i="1"/>
  <c r="H31" i="1"/>
  <c r="J31" i="1" s="1"/>
  <c r="H30" i="1"/>
  <c r="J30" i="1" s="1"/>
  <c r="J29" i="1"/>
  <c r="H29" i="1"/>
  <c r="H27" i="1"/>
  <c r="J27" i="1" s="1"/>
  <c r="H26" i="1"/>
  <c r="J26" i="1" s="1"/>
  <c r="J25" i="1"/>
  <c r="H25" i="1"/>
  <c r="H24" i="1"/>
  <c r="J24" i="1" s="1"/>
  <c r="H23" i="1"/>
  <c r="J23" i="1" s="1"/>
  <c r="J21" i="1"/>
  <c r="H21" i="1"/>
  <c r="H19" i="1"/>
  <c r="J19" i="1" s="1"/>
  <c r="H17" i="1"/>
  <c r="J17" i="1" s="1"/>
  <c r="J16" i="1"/>
  <c r="H16" i="1"/>
  <c r="H14" i="1"/>
  <c r="J14" i="1" s="1"/>
  <c r="H13" i="1"/>
  <c r="J13" i="1" s="1"/>
  <c r="J11" i="1"/>
  <c r="H11" i="1"/>
  <c r="H10" i="1"/>
  <c r="J10" i="1" s="1"/>
  <c r="H9" i="1"/>
  <c r="J9" i="1" s="1"/>
  <c r="J7" i="1"/>
  <c r="H7" i="1"/>
  <c r="H5" i="1"/>
  <c r="J5" i="1" s="1"/>
  <c r="H4" i="1"/>
  <c r="J107" i="1" l="1"/>
  <c r="J121" i="1"/>
  <c r="J135" i="1"/>
  <c r="J140" i="1"/>
  <c r="J148" i="1"/>
  <c r="J4" i="1"/>
  <c r="J86" i="1"/>
</calcChain>
</file>

<file path=xl/sharedStrings.xml><?xml version="1.0" encoding="utf-8"?>
<sst xmlns="http://schemas.openxmlformats.org/spreadsheetml/2006/main" count="213" uniqueCount="213">
  <si>
    <t>中野市選挙人名簿登録者数一覧（行政区別）</t>
    <rPh sb="15" eb="18">
      <t>ギョウセイク</t>
    </rPh>
    <rPh sb="18" eb="19">
      <t>ベツ</t>
    </rPh>
    <phoneticPr fontId="4"/>
  </si>
  <si>
    <t>令和４年６月１日現在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</si>
  <si>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</si>
  <si>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</si>
  <si>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</si>
  <si>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</si>
  <si>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</si>
  <si>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</si>
  <si>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</si>
  <si>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（R4.4.16選挙時）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センキョ</t>
    </rPh>
    <rPh sb="17" eb="18">
      <t>ジ</t>
    </rPh>
    <rPh sb="18" eb="19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</si>
  <si>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</si>
  <si>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</si>
  <si>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</si>
  <si>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</si>
  <si>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</si>
  <si>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</si>
  <si>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</si>
  <si>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</si>
  <si>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</si>
  <si>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</si>
  <si>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</si>
  <si>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</si>
  <si>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</si>
  <si>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</si>
  <si>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</si>
  <si>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</si>
  <si>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</si>
  <si>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</si>
  <si>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</si>
  <si>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</si>
  <si>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</si>
  <si>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</si>
  <si>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</si>
  <si>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</si>
  <si>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</si>
  <si>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</si>
  <si>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</si>
  <si>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</si>
  <si>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</si>
  <si>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</si>
  <si>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</si>
  <si>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</si>
  <si>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</si>
  <si>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</si>
  <si>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</si>
  <si>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</si>
  <si>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</si>
  <si>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</si>
  <si>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</si>
  <si>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</si>
  <si>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</si>
  <si>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</si>
  <si>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</si>
  <si>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</si>
  <si>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</si>
  <si>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</si>
  <si>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</si>
  <si>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</si>
  <si>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</si>
  <si>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</si>
  <si>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</si>
  <si>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</si>
  <si>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</si>
  <si>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</si>
  <si>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</si>
  <si>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</si>
  <si>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岩船43</t>
    <rPh sb="0" eb="2">
      <t>イワフネ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</si>
  <si>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</si>
  <si>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</si>
  <si>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</si>
  <si>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</si>
  <si>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</si>
  <si>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</si>
  <si>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</si>
  <si>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</si>
  <si>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</si>
  <si>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</si>
  <si>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</si>
  <si>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</si>
  <si>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</si>
  <si>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</si>
  <si>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</si>
  <si>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</si>
  <si>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</si>
  <si>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</si>
  <si>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</si>
  <si>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</si>
  <si>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</si>
  <si>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</si>
  <si>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</si>
  <si>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</si>
  <si>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</si>
  <si>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</si>
  <si>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</si>
  <si>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</si>
  <si>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</si>
  <si>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</si>
  <si>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</si>
  <si>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</si>
  <si>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</si>
  <si>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</si>
  <si>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</si>
  <si>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</si>
  <si>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</si>
  <si>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</si>
  <si>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</si>
  <si>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</si>
  <si>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</si>
  <si>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</si>
  <si>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</si>
  <si>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</si>
  <si>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</si>
  <si>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</si>
  <si>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</si>
  <si>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</si>
  <si>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</si>
  <si>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</si>
  <si>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</si>
  <si>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</si>
  <si>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</si>
  <si>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</si>
  <si>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</si>
  <si>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</si>
  <si>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</si>
  <si>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</si>
  <si>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</si>
  <si>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</si>
  <si>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</si>
  <si>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</si>
  <si>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</si>
  <si>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</si>
  <si>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</si>
  <si>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</si>
  <si>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</si>
  <si>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</si>
  <si>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</si>
  <si>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</si>
  <si>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</si>
  <si>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</si>
  <si>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</si>
  <si>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</si>
  <si>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</si>
  <si>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</si>
  <si>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</si>
  <si>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</si>
  <si>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</si>
  <si>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</si>
  <si>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</si>
  <si>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</si>
  <si>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</si>
  <si>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</si>
  <si>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</si>
  <si>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</si>
  <si>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</si>
  <si>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</si>
  <si>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</si>
  <si>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</si>
  <si>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</si>
  <si>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</si>
  <si>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</si>
  <si>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</si>
  <si>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</si>
  <si>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</si>
  <si>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</si>
  <si>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</si>
  <si>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</si>
  <si>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</si>
  <si>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</si>
  <si>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</si>
  <si>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</si>
  <si>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</si>
  <si>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</si>
  <si>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</si>
  <si>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</si>
  <si>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</si>
  <si>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</si>
  <si>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</si>
  <si>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</si>
  <si>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</si>
  <si>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</si>
  <si>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</si>
  <si>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</si>
  <si>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</si>
  <si>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</si>
  <si>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</si>
  <si>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</si>
  <si>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</si>
  <si>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"/>
  </si>
  <si>
    <t>永江3751-1</t>
    <rPh sb="0" eb="2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</si>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</sst>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topLeftCell="A34" zoomScale="120" zoomScaleNormal="100" zoomScaleSheetLayoutView="120" workbookViewId="0">
      <selection activeCell="H158" sqref="H158"/>
    </sheetView>
  </sheetViews>
  <sheetFormatPr defaultColWidth="9" defaultRowHeight="14.25" x14ac:dyDescent="0.15"/>
  <cols>
    <col min="1" max="1" width="7.5" style="14" bestFit="1" customWidth="1"/>
    <col min="2" max="2" width="25.125" style="15" bestFit="1" customWidth="1"/>
    <col min="3" max="3" width="15.5" style="15" bestFit="1" customWidth="1"/>
    <col min="4" max="5" width="10.625" style="15" customWidth="1"/>
    <col min="6" max="8" width="6.625" style="15" customWidth="1"/>
    <col min="9" max="9" width="12.5" style="15" bestFit="1" customWidth="1"/>
    <col min="10" max="10" width="7.625" style="15" customWidth="1"/>
    <col min="11" max="16384" width="9" style="15"/>
  </cols>
  <sheetData>
    <row r="1" spans="1:11" s="3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15" customHeight="1" thickBot="1" x14ac:dyDescent="0.2">
      <c r="A2" s="4"/>
      <c r="J2" s="5" t="s">
        <v>1</v>
      </c>
      <c r="K2" s="6"/>
    </row>
    <row r="3" spans="1:11" ht="24.95" customHeight="1" thickBot="1" x14ac:dyDescent="0.2">
      <c r="A3" s="7" t="s">
        <v>2</v>
      </c>
      <c r="B3" s="8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12" t="s">
        <v>9</v>
      </c>
      <c r="J3" s="13" t="s">
        <v>10</v>
      </c>
      <c r="K3" s="14"/>
    </row>
    <row r="4" spans="1:11" s="25" customFormat="1" ht="13.5" x14ac:dyDescent="0.15">
      <c r="A4" s="16" t="s">
        <v>11</v>
      </c>
      <c r="B4" s="17" t="s">
        <v>12</v>
      </c>
      <c r="C4" s="18" t="s">
        <v>13</v>
      </c>
      <c r="D4" s="19" t="s">
        <v>14</v>
      </c>
      <c r="E4" s="20"/>
      <c r="F4" s="21">
        <v>347</v>
      </c>
      <c r="G4" s="21">
        <v>347</v>
      </c>
      <c r="H4" s="22">
        <f>SUM(F4:G4)</f>
        <v>694</v>
      </c>
      <c r="I4" s="21">
        <v>694</v>
      </c>
      <c r="J4" s="23">
        <f>H4-I4</f>
        <v>0</v>
      </c>
      <c r="K4" s="24"/>
    </row>
    <row r="5" spans="1:11" s="25" customFormat="1" ht="13.5" x14ac:dyDescent="0.15">
      <c r="A5" s="16"/>
      <c r="B5" s="17"/>
      <c r="C5" s="18"/>
      <c r="D5" s="26" t="s">
        <v>15</v>
      </c>
      <c r="E5" s="27"/>
      <c r="F5" s="28">
        <v>347</v>
      </c>
      <c r="G5" s="28">
        <v>344</v>
      </c>
      <c r="H5" s="29">
        <f t="shared" ref="H5:H68" si="0">SUM(F5:G5)</f>
        <v>691</v>
      </c>
      <c r="I5" s="28">
        <v>687</v>
      </c>
      <c r="J5" s="30">
        <f t="shared" ref="J5:J68" si="1">H5-I5</f>
        <v>4</v>
      </c>
    </row>
    <row r="6" spans="1:11" s="25" customFormat="1" ht="13.5" x14ac:dyDescent="0.15">
      <c r="A6" s="16"/>
      <c r="B6" s="17"/>
      <c r="C6" s="18"/>
      <c r="D6" s="31"/>
      <c r="E6" s="32"/>
      <c r="F6" s="33"/>
      <c r="G6" s="33"/>
      <c r="H6" s="34"/>
      <c r="I6" s="33"/>
      <c r="J6" s="35"/>
    </row>
    <row r="7" spans="1:11" s="25" customFormat="1" ht="13.5" x14ac:dyDescent="0.15">
      <c r="A7" s="36" t="s">
        <v>16</v>
      </c>
      <c r="B7" s="37" t="s">
        <v>17</v>
      </c>
      <c r="C7" s="38" t="s">
        <v>18</v>
      </c>
      <c r="D7" s="39" t="s">
        <v>19</v>
      </c>
      <c r="E7" s="40"/>
      <c r="F7" s="41">
        <v>571</v>
      </c>
      <c r="G7" s="41">
        <v>671</v>
      </c>
      <c r="H7" s="42">
        <f t="shared" si="0"/>
        <v>1242</v>
      </c>
      <c r="I7" s="41">
        <v>1254</v>
      </c>
      <c r="J7" s="43">
        <f t="shared" si="1"/>
        <v>-12</v>
      </c>
      <c r="K7" s="24"/>
    </row>
    <row r="8" spans="1:11" s="25" customFormat="1" ht="13.5" x14ac:dyDescent="0.15">
      <c r="A8" s="44"/>
      <c r="B8" s="45"/>
      <c r="C8" s="46"/>
      <c r="D8" s="47"/>
      <c r="E8" s="48"/>
      <c r="F8" s="49"/>
      <c r="G8" s="49"/>
      <c r="H8" s="50"/>
      <c r="I8" s="49"/>
      <c r="J8" s="51"/>
    </row>
    <row r="9" spans="1:11" s="25" customFormat="1" ht="13.5" x14ac:dyDescent="0.15">
      <c r="A9" s="16" t="s">
        <v>20</v>
      </c>
      <c r="B9" s="17" t="s">
        <v>21</v>
      </c>
      <c r="C9" s="18" t="s">
        <v>22</v>
      </c>
      <c r="D9" s="52" t="s">
        <v>23</v>
      </c>
      <c r="E9" s="53"/>
      <c r="F9" s="54">
        <v>79</v>
      </c>
      <c r="G9" s="54">
        <v>92</v>
      </c>
      <c r="H9" s="55">
        <f t="shared" si="0"/>
        <v>171</v>
      </c>
      <c r="I9" s="54">
        <v>169</v>
      </c>
      <c r="J9" s="56">
        <f t="shared" si="1"/>
        <v>2</v>
      </c>
      <c r="K9" s="24"/>
    </row>
    <row r="10" spans="1:11" s="25" customFormat="1" ht="13.5" x14ac:dyDescent="0.15">
      <c r="A10" s="16"/>
      <c r="B10" s="17"/>
      <c r="C10" s="18"/>
      <c r="D10" s="26" t="s">
        <v>24</v>
      </c>
      <c r="E10" s="27"/>
      <c r="F10" s="28">
        <v>677</v>
      </c>
      <c r="G10" s="28">
        <v>757</v>
      </c>
      <c r="H10" s="29">
        <f t="shared" si="0"/>
        <v>1434</v>
      </c>
      <c r="I10" s="28">
        <v>1434</v>
      </c>
      <c r="J10" s="30">
        <f t="shared" si="1"/>
        <v>0</v>
      </c>
    </row>
    <row r="11" spans="1:11" s="25" customFormat="1" ht="13.5" x14ac:dyDescent="0.15">
      <c r="A11" s="16"/>
      <c r="B11" s="17"/>
      <c r="C11" s="18"/>
      <c r="D11" s="26" t="s">
        <v>25</v>
      </c>
      <c r="E11" s="27"/>
      <c r="F11" s="28">
        <v>124</v>
      </c>
      <c r="G11" s="28">
        <v>121</v>
      </c>
      <c r="H11" s="29">
        <f t="shared" si="0"/>
        <v>245</v>
      </c>
      <c r="I11" s="28">
        <v>245</v>
      </c>
      <c r="J11" s="30">
        <f t="shared" si="1"/>
        <v>0</v>
      </c>
    </row>
    <row r="12" spans="1:11" s="25" customFormat="1" ht="13.5" x14ac:dyDescent="0.15">
      <c r="A12" s="16"/>
      <c r="B12" s="17"/>
      <c r="C12" s="18"/>
      <c r="D12" s="31"/>
      <c r="E12" s="32"/>
      <c r="F12" s="33"/>
      <c r="G12" s="33"/>
      <c r="H12" s="34"/>
      <c r="I12" s="33"/>
      <c r="J12" s="35"/>
    </row>
    <row r="13" spans="1:11" s="25" customFormat="1" ht="13.5" x14ac:dyDescent="0.15">
      <c r="A13" s="36" t="s">
        <v>26</v>
      </c>
      <c r="B13" s="37" t="s">
        <v>27</v>
      </c>
      <c r="C13" s="38" t="s">
        <v>28</v>
      </c>
      <c r="D13" s="39" t="s">
        <v>29</v>
      </c>
      <c r="E13" s="40"/>
      <c r="F13" s="41">
        <v>409</v>
      </c>
      <c r="G13" s="41">
        <v>428</v>
      </c>
      <c r="H13" s="42">
        <f t="shared" si="0"/>
        <v>837</v>
      </c>
      <c r="I13" s="41">
        <v>842</v>
      </c>
      <c r="J13" s="43">
        <f t="shared" si="1"/>
        <v>-5</v>
      </c>
      <c r="K13" s="24"/>
    </row>
    <row r="14" spans="1:11" s="25" customFormat="1" ht="13.5" x14ac:dyDescent="0.15">
      <c r="A14" s="16"/>
      <c r="B14" s="17"/>
      <c r="C14" s="18"/>
      <c r="D14" s="26" t="s">
        <v>30</v>
      </c>
      <c r="E14" s="27"/>
      <c r="F14" s="28">
        <v>542</v>
      </c>
      <c r="G14" s="28">
        <v>588</v>
      </c>
      <c r="H14" s="29">
        <f t="shared" si="0"/>
        <v>1130</v>
      </c>
      <c r="I14" s="28">
        <v>1125</v>
      </c>
      <c r="J14" s="30">
        <f t="shared" si="1"/>
        <v>5</v>
      </c>
    </row>
    <row r="15" spans="1:11" s="25" customFormat="1" ht="13.5" x14ac:dyDescent="0.15">
      <c r="A15" s="44"/>
      <c r="B15" s="45"/>
      <c r="C15" s="46"/>
      <c r="D15" s="47"/>
      <c r="E15" s="48"/>
      <c r="F15" s="49"/>
      <c r="G15" s="49"/>
      <c r="H15" s="50"/>
      <c r="I15" s="49"/>
      <c r="J15" s="51"/>
    </row>
    <row r="16" spans="1:11" s="25" customFormat="1" ht="13.5" x14ac:dyDescent="0.15">
      <c r="A16" s="16" t="s">
        <v>31</v>
      </c>
      <c r="B16" s="17" t="s">
        <v>32</v>
      </c>
      <c r="C16" s="18" t="s">
        <v>33</v>
      </c>
      <c r="D16" s="52" t="s">
        <v>34</v>
      </c>
      <c r="E16" s="53"/>
      <c r="F16" s="54">
        <v>441</v>
      </c>
      <c r="G16" s="54">
        <v>486</v>
      </c>
      <c r="H16" s="55">
        <f t="shared" si="0"/>
        <v>927</v>
      </c>
      <c r="I16" s="54">
        <v>919</v>
      </c>
      <c r="J16" s="56">
        <f t="shared" si="1"/>
        <v>8</v>
      </c>
      <c r="K16" s="24"/>
    </row>
    <row r="17" spans="1:11" s="25" customFormat="1" ht="13.5" x14ac:dyDescent="0.15">
      <c r="A17" s="16"/>
      <c r="B17" s="17"/>
      <c r="C17" s="18"/>
      <c r="D17" s="26" t="s">
        <v>35</v>
      </c>
      <c r="E17" s="27"/>
      <c r="F17" s="28">
        <v>473</v>
      </c>
      <c r="G17" s="28">
        <v>489</v>
      </c>
      <c r="H17" s="29">
        <f t="shared" si="0"/>
        <v>962</v>
      </c>
      <c r="I17" s="28">
        <v>946</v>
      </c>
      <c r="J17" s="30">
        <f t="shared" si="1"/>
        <v>16</v>
      </c>
    </row>
    <row r="18" spans="1:11" s="25" customFormat="1" ht="13.5" x14ac:dyDescent="0.15">
      <c r="A18" s="16"/>
      <c r="B18" s="17"/>
      <c r="C18" s="18"/>
      <c r="D18" s="31"/>
      <c r="E18" s="32"/>
      <c r="F18" s="33"/>
      <c r="G18" s="33"/>
      <c r="H18" s="34"/>
      <c r="I18" s="33"/>
      <c r="J18" s="35"/>
    </row>
    <row r="19" spans="1:11" s="25" customFormat="1" ht="13.5" x14ac:dyDescent="0.15">
      <c r="A19" s="36" t="s">
        <v>36</v>
      </c>
      <c r="B19" s="37" t="s">
        <v>37</v>
      </c>
      <c r="C19" s="38" t="s">
        <v>38</v>
      </c>
      <c r="D19" s="39" t="s">
        <v>39</v>
      </c>
      <c r="E19" s="40"/>
      <c r="F19" s="41">
        <v>851</v>
      </c>
      <c r="G19" s="41">
        <v>920</v>
      </c>
      <c r="H19" s="42">
        <f t="shared" si="0"/>
        <v>1771</v>
      </c>
      <c r="I19" s="41">
        <v>1776</v>
      </c>
      <c r="J19" s="43">
        <f t="shared" si="1"/>
        <v>-5</v>
      </c>
      <c r="K19" s="24"/>
    </row>
    <row r="20" spans="1:11" s="25" customFormat="1" ht="13.5" x14ac:dyDescent="0.15">
      <c r="A20" s="44"/>
      <c r="B20" s="45"/>
      <c r="C20" s="46"/>
      <c r="D20" s="47"/>
      <c r="E20" s="48"/>
      <c r="F20" s="49"/>
      <c r="G20" s="49"/>
      <c r="H20" s="50"/>
      <c r="I20" s="49"/>
      <c r="J20" s="51"/>
    </row>
    <row r="21" spans="1:11" s="25" customFormat="1" ht="13.5" x14ac:dyDescent="0.15">
      <c r="A21" s="16" t="s">
        <v>40</v>
      </c>
      <c r="B21" s="17" t="s">
        <v>41</v>
      </c>
      <c r="C21" s="18" t="s">
        <v>42</v>
      </c>
      <c r="D21" s="52" t="s">
        <v>43</v>
      </c>
      <c r="E21" s="53"/>
      <c r="F21" s="54">
        <v>804</v>
      </c>
      <c r="G21" s="54">
        <v>913</v>
      </c>
      <c r="H21" s="55">
        <f t="shared" si="0"/>
        <v>1717</v>
      </c>
      <c r="I21" s="54">
        <v>1714</v>
      </c>
      <c r="J21" s="56">
        <f t="shared" si="1"/>
        <v>3</v>
      </c>
      <c r="K21" s="24"/>
    </row>
    <row r="22" spans="1:11" s="25" customFormat="1" ht="13.5" x14ac:dyDescent="0.15">
      <c r="A22" s="16"/>
      <c r="B22" s="17"/>
      <c r="C22" s="18"/>
      <c r="D22" s="31"/>
      <c r="E22" s="32"/>
      <c r="F22" s="33"/>
      <c r="G22" s="33"/>
      <c r="H22" s="34"/>
      <c r="I22" s="33"/>
      <c r="J22" s="35"/>
    </row>
    <row r="23" spans="1:11" s="25" customFormat="1" ht="13.5" x14ac:dyDescent="0.15">
      <c r="A23" s="36" t="s">
        <v>44</v>
      </c>
      <c r="B23" s="37" t="s">
        <v>45</v>
      </c>
      <c r="C23" s="38" t="s">
        <v>46</v>
      </c>
      <c r="D23" s="39" t="s">
        <v>47</v>
      </c>
      <c r="E23" s="40"/>
      <c r="F23" s="41">
        <v>280</v>
      </c>
      <c r="G23" s="41">
        <v>282</v>
      </c>
      <c r="H23" s="42">
        <f t="shared" si="0"/>
        <v>562</v>
      </c>
      <c r="I23" s="41">
        <v>563</v>
      </c>
      <c r="J23" s="43">
        <f t="shared" si="1"/>
        <v>-1</v>
      </c>
      <c r="K23" s="24"/>
    </row>
    <row r="24" spans="1:11" s="25" customFormat="1" ht="13.5" x14ac:dyDescent="0.15">
      <c r="A24" s="16"/>
      <c r="B24" s="17"/>
      <c r="C24" s="18"/>
      <c r="D24" s="26" t="s">
        <v>48</v>
      </c>
      <c r="E24" s="27"/>
      <c r="F24" s="28">
        <v>181</v>
      </c>
      <c r="G24" s="28">
        <v>191</v>
      </c>
      <c r="H24" s="29">
        <f t="shared" si="0"/>
        <v>372</v>
      </c>
      <c r="I24" s="28">
        <v>375</v>
      </c>
      <c r="J24" s="30">
        <f t="shared" si="1"/>
        <v>-3</v>
      </c>
    </row>
    <row r="25" spans="1:11" s="25" customFormat="1" ht="13.5" x14ac:dyDescent="0.15">
      <c r="A25" s="16"/>
      <c r="B25" s="17"/>
      <c r="C25" s="18"/>
      <c r="D25" s="26" t="s">
        <v>49</v>
      </c>
      <c r="E25" s="27"/>
      <c r="F25" s="28">
        <v>37</v>
      </c>
      <c r="G25" s="28">
        <v>40</v>
      </c>
      <c r="H25" s="29">
        <f t="shared" si="0"/>
        <v>77</v>
      </c>
      <c r="I25" s="28">
        <v>77</v>
      </c>
      <c r="J25" s="30">
        <f t="shared" si="1"/>
        <v>0</v>
      </c>
    </row>
    <row r="26" spans="1:11" s="25" customFormat="1" ht="13.5" x14ac:dyDescent="0.15">
      <c r="A26" s="16"/>
      <c r="B26" s="17"/>
      <c r="C26" s="18"/>
      <c r="D26" s="26" t="s">
        <v>50</v>
      </c>
      <c r="E26" s="27"/>
      <c r="F26" s="28">
        <v>203</v>
      </c>
      <c r="G26" s="28">
        <v>190</v>
      </c>
      <c r="H26" s="29">
        <f t="shared" si="0"/>
        <v>393</v>
      </c>
      <c r="I26" s="28">
        <v>391</v>
      </c>
      <c r="J26" s="30">
        <f t="shared" si="1"/>
        <v>2</v>
      </c>
    </row>
    <row r="27" spans="1:11" s="25" customFormat="1" ht="13.5" x14ac:dyDescent="0.15">
      <c r="A27" s="16"/>
      <c r="B27" s="17"/>
      <c r="C27" s="18"/>
      <c r="D27" s="26" t="s">
        <v>51</v>
      </c>
      <c r="E27" s="27"/>
      <c r="F27" s="28">
        <v>227</v>
      </c>
      <c r="G27" s="28">
        <v>233</v>
      </c>
      <c r="H27" s="29">
        <f t="shared" si="0"/>
        <v>460</v>
      </c>
      <c r="I27" s="28">
        <v>459</v>
      </c>
      <c r="J27" s="30">
        <f t="shared" si="1"/>
        <v>1</v>
      </c>
    </row>
    <row r="28" spans="1:11" s="25" customFormat="1" ht="13.5" x14ac:dyDescent="0.15">
      <c r="A28" s="44"/>
      <c r="B28" s="45"/>
      <c r="C28" s="46"/>
      <c r="D28" s="47"/>
      <c r="E28" s="48"/>
      <c r="F28" s="49"/>
      <c r="G28" s="49"/>
      <c r="H28" s="50"/>
      <c r="I28" s="49"/>
      <c r="J28" s="51"/>
    </row>
    <row r="29" spans="1:11" s="25" customFormat="1" ht="13.5" x14ac:dyDescent="0.15">
      <c r="A29" s="16" t="s">
        <v>52</v>
      </c>
      <c r="B29" s="17" t="s">
        <v>53</v>
      </c>
      <c r="C29" s="18" t="s">
        <v>54</v>
      </c>
      <c r="D29" s="52" t="s">
        <v>55</v>
      </c>
      <c r="E29" s="53"/>
      <c r="F29" s="54">
        <v>132</v>
      </c>
      <c r="G29" s="54">
        <v>152</v>
      </c>
      <c r="H29" s="55">
        <f t="shared" si="0"/>
        <v>284</v>
      </c>
      <c r="I29" s="54">
        <v>284</v>
      </c>
      <c r="J29" s="56">
        <f t="shared" si="1"/>
        <v>0</v>
      </c>
      <c r="K29" s="24"/>
    </row>
    <row r="30" spans="1:11" s="25" customFormat="1" ht="13.5" x14ac:dyDescent="0.15">
      <c r="A30" s="16"/>
      <c r="B30" s="17"/>
      <c r="C30" s="18"/>
      <c r="D30" s="26" t="s">
        <v>56</v>
      </c>
      <c r="E30" s="27"/>
      <c r="F30" s="28">
        <v>230</v>
      </c>
      <c r="G30" s="28">
        <v>246</v>
      </c>
      <c r="H30" s="29">
        <f t="shared" si="0"/>
        <v>476</v>
      </c>
      <c r="I30" s="28">
        <v>481</v>
      </c>
      <c r="J30" s="30">
        <f t="shared" si="1"/>
        <v>-5</v>
      </c>
    </row>
    <row r="31" spans="1:11" s="25" customFormat="1" ht="13.5" x14ac:dyDescent="0.15">
      <c r="A31" s="16"/>
      <c r="B31" s="17"/>
      <c r="C31" s="18"/>
      <c r="D31" s="26" t="s">
        <v>57</v>
      </c>
      <c r="E31" s="27"/>
      <c r="F31" s="28">
        <v>124</v>
      </c>
      <c r="G31" s="28">
        <v>114</v>
      </c>
      <c r="H31" s="29">
        <f t="shared" si="0"/>
        <v>238</v>
      </c>
      <c r="I31" s="28">
        <v>240</v>
      </c>
      <c r="J31" s="30">
        <f t="shared" si="1"/>
        <v>-2</v>
      </c>
    </row>
    <row r="32" spans="1:11" s="25" customFormat="1" ht="13.5" x14ac:dyDescent="0.15">
      <c r="A32" s="16"/>
      <c r="B32" s="17"/>
      <c r="C32" s="18"/>
      <c r="D32" s="26" t="s">
        <v>58</v>
      </c>
      <c r="E32" s="27"/>
      <c r="F32" s="28">
        <v>66</v>
      </c>
      <c r="G32" s="28">
        <v>81</v>
      </c>
      <c r="H32" s="29">
        <f t="shared" si="0"/>
        <v>147</v>
      </c>
      <c r="I32" s="28">
        <v>148</v>
      </c>
      <c r="J32" s="30">
        <f t="shared" si="1"/>
        <v>-1</v>
      </c>
    </row>
    <row r="33" spans="1:11" s="25" customFormat="1" ht="13.5" x14ac:dyDescent="0.15">
      <c r="A33" s="16"/>
      <c r="B33" s="17"/>
      <c r="C33" s="18"/>
      <c r="D33" s="26" t="s">
        <v>59</v>
      </c>
      <c r="E33" s="27"/>
      <c r="F33" s="28">
        <v>114</v>
      </c>
      <c r="G33" s="28">
        <v>142</v>
      </c>
      <c r="H33" s="29">
        <f t="shared" si="0"/>
        <v>256</v>
      </c>
      <c r="I33" s="28">
        <v>259</v>
      </c>
      <c r="J33" s="30">
        <f t="shared" si="1"/>
        <v>-3</v>
      </c>
    </row>
    <row r="34" spans="1:11" s="25" customFormat="1" ht="13.5" x14ac:dyDescent="0.15">
      <c r="A34" s="16"/>
      <c r="B34" s="17"/>
      <c r="C34" s="18"/>
      <c r="D34" s="31"/>
      <c r="E34" s="32"/>
      <c r="F34" s="33"/>
      <c r="G34" s="33"/>
      <c r="H34" s="34"/>
      <c r="I34" s="33"/>
      <c r="J34" s="35"/>
    </row>
    <row r="35" spans="1:11" s="25" customFormat="1" ht="13.5" x14ac:dyDescent="0.15">
      <c r="A35" s="36" t="s">
        <v>60</v>
      </c>
      <c r="B35" s="37" t="s">
        <v>61</v>
      </c>
      <c r="C35" s="38" t="s">
        <v>62</v>
      </c>
      <c r="D35" s="39" t="s">
        <v>63</v>
      </c>
      <c r="E35" s="40"/>
      <c r="F35" s="41">
        <v>639</v>
      </c>
      <c r="G35" s="41">
        <v>659</v>
      </c>
      <c r="H35" s="42">
        <f t="shared" si="0"/>
        <v>1298</v>
      </c>
      <c r="I35" s="41">
        <v>1302</v>
      </c>
      <c r="J35" s="43">
        <f t="shared" si="1"/>
        <v>-4</v>
      </c>
      <c r="K35" s="24"/>
    </row>
    <row r="36" spans="1:11" s="25" customFormat="1" ht="13.5" x14ac:dyDescent="0.15">
      <c r="A36" s="44"/>
      <c r="B36" s="45"/>
      <c r="C36" s="46"/>
      <c r="D36" s="47"/>
      <c r="E36" s="48"/>
      <c r="F36" s="49"/>
      <c r="G36" s="49"/>
      <c r="H36" s="50"/>
      <c r="I36" s="49"/>
      <c r="J36" s="51"/>
    </row>
    <row r="37" spans="1:11" s="25" customFormat="1" ht="13.5" x14ac:dyDescent="0.15">
      <c r="A37" s="16" t="s">
        <v>64</v>
      </c>
      <c r="B37" s="17" t="s">
        <v>65</v>
      </c>
      <c r="C37" s="18" t="s">
        <v>66</v>
      </c>
      <c r="D37" s="52" t="s">
        <v>67</v>
      </c>
      <c r="E37" s="53"/>
      <c r="F37" s="54">
        <v>469</v>
      </c>
      <c r="G37" s="54">
        <v>476</v>
      </c>
      <c r="H37" s="55">
        <f t="shared" si="0"/>
        <v>945</v>
      </c>
      <c r="I37" s="54">
        <v>943</v>
      </c>
      <c r="J37" s="56">
        <f t="shared" si="1"/>
        <v>2</v>
      </c>
      <c r="K37" s="24"/>
    </row>
    <row r="38" spans="1:11" s="25" customFormat="1" ht="13.5" x14ac:dyDescent="0.15">
      <c r="A38" s="16"/>
      <c r="B38" s="17"/>
      <c r="C38" s="18"/>
      <c r="D38" s="26" t="s">
        <v>68</v>
      </c>
      <c r="E38" s="27"/>
      <c r="F38" s="28">
        <v>503</v>
      </c>
      <c r="G38" s="28">
        <v>516</v>
      </c>
      <c r="H38" s="29">
        <f t="shared" si="0"/>
        <v>1019</v>
      </c>
      <c r="I38" s="28">
        <v>1021</v>
      </c>
      <c r="J38" s="30">
        <f t="shared" si="1"/>
        <v>-2</v>
      </c>
    </row>
    <row r="39" spans="1:11" s="25" customFormat="1" ht="13.5" x14ac:dyDescent="0.15">
      <c r="A39" s="16"/>
      <c r="B39" s="17"/>
      <c r="C39" s="18"/>
      <c r="D39" s="26" t="s">
        <v>69</v>
      </c>
      <c r="E39" s="27"/>
      <c r="F39" s="28">
        <v>51</v>
      </c>
      <c r="G39" s="28">
        <v>79</v>
      </c>
      <c r="H39" s="29">
        <f t="shared" si="0"/>
        <v>130</v>
      </c>
      <c r="I39" s="28">
        <v>132</v>
      </c>
      <c r="J39" s="30">
        <f t="shared" si="1"/>
        <v>-2</v>
      </c>
    </row>
    <row r="40" spans="1:11" s="25" customFormat="1" ht="13.5" x14ac:dyDescent="0.15">
      <c r="A40" s="16"/>
      <c r="B40" s="17"/>
      <c r="C40" s="18"/>
      <c r="D40" s="31"/>
      <c r="E40" s="32"/>
      <c r="F40" s="33"/>
      <c r="G40" s="33"/>
      <c r="H40" s="34"/>
      <c r="I40" s="33"/>
      <c r="J40" s="35"/>
    </row>
    <row r="41" spans="1:11" s="25" customFormat="1" ht="13.5" x14ac:dyDescent="0.15">
      <c r="A41" s="36" t="s">
        <v>70</v>
      </c>
      <c r="B41" s="37" t="s">
        <v>71</v>
      </c>
      <c r="C41" s="38" t="s">
        <v>72</v>
      </c>
      <c r="D41" s="39" t="s">
        <v>73</v>
      </c>
      <c r="E41" s="40"/>
      <c r="F41" s="41">
        <v>729</v>
      </c>
      <c r="G41" s="41">
        <v>745</v>
      </c>
      <c r="H41" s="42">
        <f t="shared" si="0"/>
        <v>1474</v>
      </c>
      <c r="I41" s="41">
        <v>1469</v>
      </c>
      <c r="J41" s="43">
        <f t="shared" si="1"/>
        <v>5</v>
      </c>
      <c r="K41" s="24"/>
    </row>
    <row r="42" spans="1:11" s="25" customFormat="1" ht="13.5" x14ac:dyDescent="0.15">
      <c r="A42" s="44"/>
      <c r="B42" s="45"/>
      <c r="C42" s="46"/>
      <c r="D42" s="31"/>
      <c r="E42" s="32"/>
      <c r="F42" s="33"/>
      <c r="G42" s="33"/>
      <c r="H42" s="34"/>
      <c r="I42" s="33"/>
      <c r="J42" s="35"/>
    </row>
    <row r="43" spans="1:11" s="25" customFormat="1" ht="13.5" x14ac:dyDescent="0.15">
      <c r="A43" s="16" t="s">
        <v>74</v>
      </c>
      <c r="B43" s="17" t="s">
        <v>75</v>
      </c>
      <c r="C43" s="18" t="s">
        <v>76</v>
      </c>
      <c r="D43" s="39" t="s">
        <v>77</v>
      </c>
      <c r="E43" s="40"/>
      <c r="F43" s="41">
        <v>561</v>
      </c>
      <c r="G43" s="41">
        <v>576</v>
      </c>
      <c r="H43" s="42">
        <f t="shared" si="0"/>
        <v>1137</v>
      </c>
      <c r="I43" s="41">
        <v>1140</v>
      </c>
      <c r="J43" s="43">
        <f t="shared" si="1"/>
        <v>-3</v>
      </c>
      <c r="K43" s="24"/>
    </row>
    <row r="44" spans="1:11" s="25" customFormat="1" ht="13.5" x14ac:dyDescent="0.15">
      <c r="A44" s="16"/>
      <c r="B44" s="17"/>
      <c r="C44" s="18"/>
      <c r="D44" s="26" t="s">
        <v>78</v>
      </c>
      <c r="E44" s="27"/>
      <c r="F44" s="28">
        <v>275</v>
      </c>
      <c r="G44" s="28">
        <v>247</v>
      </c>
      <c r="H44" s="29">
        <f t="shared" si="0"/>
        <v>522</v>
      </c>
      <c r="I44" s="28">
        <v>519</v>
      </c>
      <c r="J44" s="30">
        <f t="shared" si="1"/>
        <v>3</v>
      </c>
    </row>
    <row r="45" spans="1:11" s="25" customFormat="1" ht="13.5" x14ac:dyDescent="0.15">
      <c r="A45" s="16"/>
      <c r="B45" s="17"/>
      <c r="C45" s="18"/>
      <c r="D45" s="26" t="s">
        <v>79</v>
      </c>
      <c r="E45" s="27"/>
      <c r="F45" s="28">
        <v>7</v>
      </c>
      <c r="G45" s="28">
        <v>15</v>
      </c>
      <c r="H45" s="29">
        <f>SUM(F45:G45)</f>
        <v>22</v>
      </c>
      <c r="I45" s="28">
        <v>22</v>
      </c>
      <c r="J45" s="30">
        <f t="shared" si="1"/>
        <v>0</v>
      </c>
    </row>
    <row r="46" spans="1:11" s="25" customFormat="1" ht="13.5" x14ac:dyDescent="0.15">
      <c r="A46" s="16"/>
      <c r="B46" s="17"/>
      <c r="C46" s="18"/>
      <c r="D46" s="26" t="s">
        <v>80</v>
      </c>
      <c r="E46" s="27"/>
      <c r="F46" s="28">
        <v>225</v>
      </c>
      <c r="G46" s="28">
        <v>244</v>
      </c>
      <c r="H46" s="29">
        <f t="shared" si="0"/>
        <v>469</v>
      </c>
      <c r="I46" s="28">
        <v>468</v>
      </c>
      <c r="J46" s="30">
        <f t="shared" si="1"/>
        <v>1</v>
      </c>
    </row>
    <row r="47" spans="1:11" s="25" customFormat="1" ht="13.5" x14ac:dyDescent="0.15">
      <c r="A47" s="16"/>
      <c r="B47" s="17"/>
      <c r="C47" s="18"/>
      <c r="D47" s="26" t="s">
        <v>81</v>
      </c>
      <c r="E47" s="27"/>
      <c r="F47" s="28">
        <v>352</v>
      </c>
      <c r="G47" s="28">
        <v>373</v>
      </c>
      <c r="H47" s="29">
        <f>SUM(F47:G47)</f>
        <v>725</v>
      </c>
      <c r="I47" s="28">
        <v>728</v>
      </c>
      <c r="J47" s="30">
        <f t="shared" si="1"/>
        <v>-3</v>
      </c>
    </row>
    <row r="48" spans="1:11" s="25" customFormat="1" ht="13.5" x14ac:dyDescent="0.15">
      <c r="A48" s="16"/>
      <c r="B48" s="17"/>
      <c r="C48" s="18"/>
      <c r="D48" s="47"/>
      <c r="E48" s="48"/>
      <c r="F48" s="49"/>
      <c r="G48" s="49"/>
      <c r="H48" s="50"/>
      <c r="I48" s="49"/>
      <c r="J48" s="51"/>
    </row>
    <row r="49" spans="1:11" s="25" customFormat="1" ht="13.5" x14ac:dyDescent="0.15">
      <c r="A49" s="36" t="s">
        <v>82</v>
      </c>
      <c r="B49" s="37" t="s">
        <v>83</v>
      </c>
      <c r="C49" s="38" t="s">
        <v>84</v>
      </c>
      <c r="D49" s="52" t="s">
        <v>85</v>
      </c>
      <c r="E49" s="53"/>
      <c r="F49" s="54">
        <v>269</v>
      </c>
      <c r="G49" s="54">
        <v>268</v>
      </c>
      <c r="H49" s="55">
        <f t="shared" si="0"/>
        <v>537</v>
      </c>
      <c r="I49" s="54">
        <v>536</v>
      </c>
      <c r="J49" s="56">
        <f t="shared" si="1"/>
        <v>1</v>
      </c>
      <c r="K49" s="24"/>
    </row>
    <row r="50" spans="1:11" s="25" customFormat="1" ht="13.5" x14ac:dyDescent="0.15">
      <c r="A50" s="16"/>
      <c r="B50" s="17"/>
      <c r="C50" s="18"/>
      <c r="D50" s="26" t="s">
        <v>86</v>
      </c>
      <c r="E50" s="27"/>
      <c r="F50" s="28">
        <v>199</v>
      </c>
      <c r="G50" s="28">
        <v>184</v>
      </c>
      <c r="H50" s="29">
        <f t="shared" si="0"/>
        <v>383</v>
      </c>
      <c r="I50" s="28">
        <v>382</v>
      </c>
      <c r="J50" s="30">
        <f t="shared" si="1"/>
        <v>1</v>
      </c>
    </row>
    <row r="51" spans="1:11" s="25" customFormat="1" ht="13.5" x14ac:dyDescent="0.15">
      <c r="A51" s="16"/>
      <c r="B51" s="17"/>
      <c r="C51" s="18"/>
      <c r="D51" s="26" t="s">
        <v>87</v>
      </c>
      <c r="E51" s="27"/>
      <c r="F51" s="28">
        <v>107</v>
      </c>
      <c r="G51" s="28">
        <v>109</v>
      </c>
      <c r="H51" s="29">
        <f t="shared" si="0"/>
        <v>216</v>
      </c>
      <c r="I51" s="28">
        <v>221</v>
      </c>
      <c r="J51" s="30">
        <f t="shared" si="1"/>
        <v>-5</v>
      </c>
    </row>
    <row r="52" spans="1:11" s="25" customFormat="1" ht="13.5" x14ac:dyDescent="0.15">
      <c r="A52" s="44"/>
      <c r="B52" s="45"/>
      <c r="C52" s="46"/>
      <c r="D52" s="31"/>
      <c r="E52" s="32"/>
      <c r="F52" s="33"/>
      <c r="G52" s="33"/>
      <c r="H52" s="34"/>
      <c r="I52" s="33"/>
      <c r="J52" s="35"/>
    </row>
    <row r="53" spans="1:11" s="25" customFormat="1" ht="13.5" x14ac:dyDescent="0.15">
      <c r="A53" s="16" t="s">
        <v>88</v>
      </c>
      <c r="B53" s="17" t="s">
        <v>89</v>
      </c>
      <c r="C53" s="18" t="s">
        <v>90</v>
      </c>
      <c r="D53" s="39" t="s">
        <v>91</v>
      </c>
      <c r="E53" s="40"/>
      <c r="F53" s="41">
        <v>99</v>
      </c>
      <c r="G53" s="41">
        <v>93</v>
      </c>
      <c r="H53" s="42">
        <f t="shared" si="0"/>
        <v>192</v>
      </c>
      <c r="I53" s="41">
        <v>190</v>
      </c>
      <c r="J53" s="43">
        <f t="shared" si="1"/>
        <v>2</v>
      </c>
      <c r="K53" s="24"/>
    </row>
    <row r="54" spans="1:11" s="25" customFormat="1" ht="13.5" x14ac:dyDescent="0.15">
      <c r="A54" s="16"/>
      <c r="B54" s="17"/>
      <c r="C54" s="18"/>
      <c r="D54" s="26" t="s">
        <v>92</v>
      </c>
      <c r="E54" s="27"/>
      <c r="F54" s="28">
        <v>206</v>
      </c>
      <c r="G54" s="28">
        <v>214</v>
      </c>
      <c r="H54" s="29">
        <f t="shared" si="0"/>
        <v>420</v>
      </c>
      <c r="I54" s="28">
        <v>428</v>
      </c>
      <c r="J54" s="30">
        <f t="shared" si="1"/>
        <v>-8</v>
      </c>
    </row>
    <row r="55" spans="1:11" s="25" customFormat="1" ht="13.5" x14ac:dyDescent="0.15">
      <c r="A55" s="16"/>
      <c r="B55" s="17"/>
      <c r="C55" s="18"/>
      <c r="D55" s="26" t="s">
        <v>93</v>
      </c>
      <c r="E55" s="27"/>
      <c r="F55" s="28">
        <v>396</v>
      </c>
      <c r="G55" s="28">
        <v>381</v>
      </c>
      <c r="H55" s="29">
        <f t="shared" si="0"/>
        <v>777</v>
      </c>
      <c r="I55" s="28">
        <v>784</v>
      </c>
      <c r="J55" s="30">
        <f t="shared" si="1"/>
        <v>-7</v>
      </c>
    </row>
    <row r="56" spans="1:11" s="25" customFormat="1" ht="13.5" x14ac:dyDescent="0.15">
      <c r="A56" s="16"/>
      <c r="B56" s="17"/>
      <c r="C56" s="18"/>
      <c r="D56" s="26" t="s">
        <v>94</v>
      </c>
      <c r="E56" s="27"/>
      <c r="F56" s="28">
        <v>224</v>
      </c>
      <c r="G56" s="28">
        <v>224</v>
      </c>
      <c r="H56" s="29">
        <f t="shared" si="0"/>
        <v>448</v>
      </c>
      <c r="I56" s="28">
        <v>442</v>
      </c>
      <c r="J56" s="30">
        <f t="shared" si="1"/>
        <v>6</v>
      </c>
    </row>
    <row r="57" spans="1:11" s="25" customFormat="1" ht="13.5" x14ac:dyDescent="0.15">
      <c r="A57" s="16"/>
      <c r="B57" s="17"/>
      <c r="C57" s="18"/>
      <c r="D57" s="47"/>
      <c r="E57" s="48"/>
      <c r="F57" s="49"/>
      <c r="G57" s="49"/>
      <c r="H57" s="50"/>
      <c r="I57" s="49"/>
      <c r="J57" s="51"/>
    </row>
    <row r="58" spans="1:11" s="25" customFormat="1" ht="13.5" x14ac:dyDescent="0.15">
      <c r="A58" s="36" t="s">
        <v>95</v>
      </c>
      <c r="B58" s="37" t="s">
        <v>96</v>
      </c>
      <c r="C58" s="38" t="s">
        <v>97</v>
      </c>
      <c r="D58" s="52" t="s">
        <v>98</v>
      </c>
      <c r="E58" s="53"/>
      <c r="F58" s="54">
        <v>182</v>
      </c>
      <c r="G58" s="54">
        <v>202</v>
      </c>
      <c r="H58" s="55">
        <f t="shared" si="0"/>
        <v>384</v>
      </c>
      <c r="I58" s="54">
        <v>385</v>
      </c>
      <c r="J58" s="56">
        <f t="shared" si="1"/>
        <v>-1</v>
      </c>
      <c r="K58" s="24"/>
    </row>
    <row r="59" spans="1:11" s="25" customFormat="1" ht="13.5" x14ac:dyDescent="0.15">
      <c r="A59" s="16"/>
      <c r="B59" s="17"/>
      <c r="C59" s="18"/>
      <c r="D59" s="26" t="s">
        <v>99</v>
      </c>
      <c r="E59" s="27"/>
      <c r="F59" s="28">
        <v>105</v>
      </c>
      <c r="G59" s="28">
        <v>105</v>
      </c>
      <c r="H59" s="29">
        <f t="shared" si="0"/>
        <v>210</v>
      </c>
      <c r="I59" s="28">
        <v>210</v>
      </c>
      <c r="J59" s="30">
        <f t="shared" si="1"/>
        <v>0</v>
      </c>
    </row>
    <row r="60" spans="1:11" s="25" customFormat="1" ht="13.5" x14ac:dyDescent="0.15">
      <c r="A60" s="16"/>
      <c r="B60" s="17"/>
      <c r="C60" s="18"/>
      <c r="D60" s="26" t="s">
        <v>100</v>
      </c>
      <c r="E60" s="27"/>
      <c r="F60" s="28">
        <v>210</v>
      </c>
      <c r="G60" s="28">
        <v>221</v>
      </c>
      <c r="H60" s="29">
        <f t="shared" si="0"/>
        <v>431</v>
      </c>
      <c r="I60" s="28">
        <v>432</v>
      </c>
      <c r="J60" s="30">
        <f t="shared" si="1"/>
        <v>-1</v>
      </c>
    </row>
    <row r="61" spans="1:11" s="25" customFormat="1" ht="13.5" x14ac:dyDescent="0.15">
      <c r="A61" s="16"/>
      <c r="B61" s="17"/>
      <c r="C61" s="18"/>
      <c r="D61" s="26" t="s">
        <v>101</v>
      </c>
      <c r="E61" s="27"/>
      <c r="F61" s="28">
        <v>52</v>
      </c>
      <c r="G61" s="28">
        <v>39</v>
      </c>
      <c r="H61" s="29">
        <f t="shared" si="0"/>
        <v>91</v>
      </c>
      <c r="I61" s="28">
        <v>91</v>
      </c>
      <c r="J61" s="30">
        <f t="shared" si="1"/>
        <v>0</v>
      </c>
    </row>
    <row r="62" spans="1:11" s="25" customFormat="1" ht="13.5" x14ac:dyDescent="0.15">
      <c r="A62" s="44"/>
      <c r="B62" s="45"/>
      <c r="C62" s="46"/>
      <c r="D62" s="31"/>
      <c r="E62" s="32"/>
      <c r="F62" s="33"/>
      <c r="G62" s="33"/>
      <c r="H62" s="34"/>
      <c r="I62" s="33"/>
      <c r="J62" s="35"/>
    </row>
    <row r="63" spans="1:11" s="25" customFormat="1" ht="13.5" x14ac:dyDescent="0.15">
      <c r="A63" s="16" t="s">
        <v>102</v>
      </c>
      <c r="B63" s="17" t="s">
        <v>103</v>
      </c>
      <c r="C63" s="18" t="s">
        <v>104</v>
      </c>
      <c r="D63" s="39" t="s">
        <v>105</v>
      </c>
      <c r="E63" s="40"/>
      <c r="F63" s="41">
        <v>288</v>
      </c>
      <c r="G63" s="41">
        <v>301</v>
      </c>
      <c r="H63" s="42">
        <f t="shared" si="0"/>
        <v>589</v>
      </c>
      <c r="I63" s="41">
        <v>586</v>
      </c>
      <c r="J63" s="43">
        <f t="shared" si="1"/>
        <v>3</v>
      </c>
      <c r="K63" s="24"/>
    </row>
    <row r="64" spans="1:11" s="25" customFormat="1" ht="13.5" x14ac:dyDescent="0.15">
      <c r="A64" s="16"/>
      <c r="B64" s="17"/>
      <c r="C64" s="18"/>
      <c r="D64" s="26" t="s">
        <v>106</v>
      </c>
      <c r="E64" s="27"/>
      <c r="F64" s="28">
        <v>5</v>
      </c>
      <c r="G64" s="28">
        <v>27</v>
      </c>
      <c r="H64" s="29">
        <f t="shared" si="0"/>
        <v>32</v>
      </c>
      <c r="I64" s="28">
        <v>31</v>
      </c>
      <c r="J64" s="30">
        <f t="shared" si="1"/>
        <v>1</v>
      </c>
    </row>
    <row r="65" spans="1:11" s="25" customFormat="1" ht="13.5" x14ac:dyDescent="0.15">
      <c r="A65" s="16"/>
      <c r="B65" s="17"/>
      <c r="C65" s="18"/>
      <c r="D65" s="26" t="s">
        <v>107</v>
      </c>
      <c r="E65" s="27"/>
      <c r="F65" s="28">
        <v>300</v>
      </c>
      <c r="G65" s="28">
        <v>315</v>
      </c>
      <c r="H65" s="29">
        <f t="shared" si="0"/>
        <v>615</v>
      </c>
      <c r="I65" s="28">
        <v>612</v>
      </c>
      <c r="J65" s="30">
        <f t="shared" si="1"/>
        <v>3</v>
      </c>
    </row>
    <row r="66" spans="1:11" s="25" customFormat="1" ht="13.5" x14ac:dyDescent="0.15">
      <c r="A66" s="16"/>
      <c r="B66" s="17"/>
      <c r="C66" s="18"/>
      <c r="D66" s="26" t="s">
        <v>108</v>
      </c>
      <c r="E66" s="27"/>
      <c r="F66" s="28">
        <v>15</v>
      </c>
      <c r="G66" s="28">
        <v>15</v>
      </c>
      <c r="H66" s="29">
        <f t="shared" si="0"/>
        <v>30</v>
      </c>
      <c r="I66" s="28">
        <v>30</v>
      </c>
      <c r="J66" s="30">
        <f t="shared" si="1"/>
        <v>0</v>
      </c>
    </row>
    <row r="67" spans="1:11" s="25" customFormat="1" ht="13.5" x14ac:dyDescent="0.15">
      <c r="A67" s="16"/>
      <c r="B67" s="17"/>
      <c r="C67" s="18"/>
      <c r="D67" s="26" t="s">
        <v>109</v>
      </c>
      <c r="E67" s="27"/>
      <c r="F67" s="28">
        <v>313</v>
      </c>
      <c r="G67" s="28">
        <v>352</v>
      </c>
      <c r="H67" s="29">
        <f t="shared" si="0"/>
        <v>665</v>
      </c>
      <c r="I67" s="28">
        <v>670</v>
      </c>
      <c r="J67" s="30">
        <f t="shared" si="1"/>
        <v>-5</v>
      </c>
    </row>
    <row r="68" spans="1:11" s="25" customFormat="1" ht="13.5" x14ac:dyDescent="0.15">
      <c r="A68" s="16"/>
      <c r="B68" s="17"/>
      <c r="C68" s="18"/>
      <c r="D68" s="26" t="s">
        <v>110</v>
      </c>
      <c r="E68" s="27"/>
      <c r="F68" s="28">
        <v>50</v>
      </c>
      <c r="G68" s="28">
        <v>43</v>
      </c>
      <c r="H68" s="29">
        <f t="shared" si="0"/>
        <v>93</v>
      </c>
      <c r="I68" s="28">
        <v>93</v>
      </c>
      <c r="J68" s="30">
        <f t="shared" si="1"/>
        <v>0</v>
      </c>
    </row>
    <row r="69" spans="1:11" s="25" customFormat="1" ht="13.5" x14ac:dyDescent="0.15">
      <c r="A69" s="16"/>
      <c r="B69" s="17"/>
      <c r="C69" s="18"/>
      <c r="D69" s="26" t="s">
        <v>111</v>
      </c>
      <c r="E69" s="27"/>
      <c r="F69" s="28">
        <v>138</v>
      </c>
      <c r="G69" s="28">
        <v>138</v>
      </c>
      <c r="H69" s="29">
        <f t="shared" ref="H69:H133" si="2">SUM(F69:G69)</f>
        <v>276</v>
      </c>
      <c r="I69" s="28">
        <v>276</v>
      </c>
      <c r="J69" s="30">
        <f t="shared" ref="J69:J135" si="3">H69-I69</f>
        <v>0</v>
      </c>
    </row>
    <row r="70" spans="1:11" s="25" customFormat="1" ht="13.5" x14ac:dyDescent="0.15">
      <c r="A70" s="16"/>
      <c r="B70" s="17"/>
      <c r="C70" s="18"/>
      <c r="D70" s="26" t="s">
        <v>112</v>
      </c>
      <c r="E70" s="27"/>
      <c r="F70" s="28">
        <v>95</v>
      </c>
      <c r="G70" s="28">
        <v>109</v>
      </c>
      <c r="H70" s="29">
        <f t="shared" si="2"/>
        <v>204</v>
      </c>
      <c r="I70" s="28">
        <v>203</v>
      </c>
      <c r="J70" s="30">
        <f t="shared" si="3"/>
        <v>1</v>
      </c>
    </row>
    <row r="71" spans="1:11" s="25" customFormat="1" ht="13.5" x14ac:dyDescent="0.15">
      <c r="A71" s="16"/>
      <c r="B71" s="17"/>
      <c r="C71" s="18"/>
      <c r="D71" s="47" t="s">
        <v>113</v>
      </c>
      <c r="E71" s="48"/>
      <c r="F71" s="49">
        <v>84</v>
      </c>
      <c r="G71" s="49">
        <v>80</v>
      </c>
      <c r="H71" s="50">
        <f t="shared" si="2"/>
        <v>164</v>
      </c>
      <c r="I71" s="49">
        <v>165</v>
      </c>
      <c r="J71" s="51">
        <f t="shared" si="3"/>
        <v>-1</v>
      </c>
    </row>
    <row r="72" spans="1:11" s="25" customFormat="1" ht="13.5" x14ac:dyDescent="0.15">
      <c r="A72" s="36" t="s">
        <v>114</v>
      </c>
      <c r="B72" s="37" t="s">
        <v>115</v>
      </c>
      <c r="C72" s="38" t="s">
        <v>116</v>
      </c>
      <c r="D72" s="39" t="s">
        <v>117</v>
      </c>
      <c r="E72" s="40"/>
      <c r="F72" s="41">
        <v>437</v>
      </c>
      <c r="G72" s="41">
        <v>450</v>
      </c>
      <c r="H72" s="42">
        <f t="shared" si="2"/>
        <v>887</v>
      </c>
      <c r="I72" s="41">
        <v>897</v>
      </c>
      <c r="J72" s="43">
        <f t="shared" si="3"/>
        <v>-10</v>
      </c>
      <c r="K72" s="24"/>
    </row>
    <row r="73" spans="1:11" s="25" customFormat="1" ht="13.5" x14ac:dyDescent="0.15">
      <c r="A73" s="16"/>
      <c r="B73" s="17"/>
      <c r="C73" s="18"/>
      <c r="D73" s="26" t="s">
        <v>118</v>
      </c>
      <c r="E73" s="27"/>
      <c r="F73" s="28">
        <v>67</v>
      </c>
      <c r="G73" s="28">
        <v>68</v>
      </c>
      <c r="H73" s="29">
        <f t="shared" si="2"/>
        <v>135</v>
      </c>
      <c r="I73" s="28">
        <v>136</v>
      </c>
      <c r="J73" s="30">
        <f t="shared" si="3"/>
        <v>-1</v>
      </c>
    </row>
    <row r="74" spans="1:11" s="25" customFormat="1" ht="13.5" x14ac:dyDescent="0.15">
      <c r="A74" s="44"/>
      <c r="B74" s="45"/>
      <c r="C74" s="46"/>
      <c r="D74" s="47"/>
      <c r="E74" s="48"/>
      <c r="F74" s="49"/>
      <c r="G74" s="49"/>
      <c r="H74" s="50"/>
      <c r="I74" s="49"/>
      <c r="J74" s="51"/>
    </row>
    <row r="75" spans="1:11" s="25" customFormat="1" ht="13.5" x14ac:dyDescent="0.15">
      <c r="A75" s="16" t="s">
        <v>119</v>
      </c>
      <c r="B75" s="17" t="s">
        <v>120</v>
      </c>
      <c r="C75" s="18" t="s">
        <v>121</v>
      </c>
      <c r="D75" s="39" t="s">
        <v>122</v>
      </c>
      <c r="E75" s="40"/>
      <c r="F75" s="41">
        <v>317</v>
      </c>
      <c r="G75" s="41">
        <v>323</v>
      </c>
      <c r="H75" s="42">
        <f t="shared" si="2"/>
        <v>640</v>
      </c>
      <c r="I75" s="41">
        <v>643</v>
      </c>
      <c r="J75" s="43">
        <f t="shared" si="3"/>
        <v>-3</v>
      </c>
      <c r="K75" s="24"/>
    </row>
    <row r="76" spans="1:11" s="25" customFormat="1" ht="13.5" x14ac:dyDescent="0.15">
      <c r="A76" s="16"/>
      <c r="B76" s="17"/>
      <c r="C76" s="18"/>
      <c r="D76" s="26" t="s">
        <v>123</v>
      </c>
      <c r="E76" s="27"/>
      <c r="F76" s="28">
        <v>235</v>
      </c>
      <c r="G76" s="28">
        <v>239</v>
      </c>
      <c r="H76" s="29">
        <f t="shared" si="2"/>
        <v>474</v>
      </c>
      <c r="I76" s="28">
        <v>476</v>
      </c>
      <c r="J76" s="30">
        <f t="shared" si="3"/>
        <v>-2</v>
      </c>
    </row>
    <row r="77" spans="1:11" s="25" customFormat="1" ht="13.5" x14ac:dyDescent="0.15">
      <c r="A77" s="16"/>
      <c r="B77" s="17"/>
      <c r="C77" s="18"/>
      <c r="D77" s="26" t="s">
        <v>124</v>
      </c>
      <c r="E77" s="27"/>
      <c r="F77" s="28">
        <v>123</v>
      </c>
      <c r="G77" s="28">
        <v>118</v>
      </c>
      <c r="H77" s="29">
        <f t="shared" si="2"/>
        <v>241</v>
      </c>
      <c r="I77" s="28">
        <v>243</v>
      </c>
      <c r="J77" s="30">
        <f t="shared" si="3"/>
        <v>-2</v>
      </c>
    </row>
    <row r="78" spans="1:11" s="25" customFormat="1" ht="13.5" x14ac:dyDescent="0.15">
      <c r="A78" s="16"/>
      <c r="B78" s="17"/>
      <c r="C78" s="18"/>
      <c r="D78" s="47"/>
      <c r="E78" s="48"/>
      <c r="F78" s="49"/>
      <c r="G78" s="49"/>
      <c r="H78" s="50"/>
      <c r="I78" s="49"/>
      <c r="J78" s="51"/>
    </row>
    <row r="79" spans="1:11" s="25" customFormat="1" ht="13.5" x14ac:dyDescent="0.15">
      <c r="A79" s="36" t="s">
        <v>125</v>
      </c>
      <c r="B79" s="37" t="s">
        <v>126</v>
      </c>
      <c r="C79" s="38" t="s">
        <v>127</v>
      </c>
      <c r="D79" s="39" t="s">
        <v>128</v>
      </c>
      <c r="E79" s="40"/>
      <c r="F79" s="41">
        <v>253</v>
      </c>
      <c r="G79" s="41">
        <v>267</v>
      </c>
      <c r="H79" s="42">
        <f t="shared" si="2"/>
        <v>520</v>
      </c>
      <c r="I79" s="41">
        <v>519</v>
      </c>
      <c r="J79" s="43">
        <f t="shared" si="3"/>
        <v>1</v>
      </c>
      <c r="K79" s="24"/>
    </row>
    <row r="80" spans="1:11" s="25" customFormat="1" ht="13.5" x14ac:dyDescent="0.15">
      <c r="A80" s="16"/>
      <c r="B80" s="17"/>
      <c r="C80" s="18"/>
      <c r="D80" s="26" t="s">
        <v>129</v>
      </c>
      <c r="E80" s="27"/>
      <c r="F80" s="28">
        <v>153</v>
      </c>
      <c r="G80" s="28">
        <v>172</v>
      </c>
      <c r="H80" s="29">
        <f t="shared" si="2"/>
        <v>325</v>
      </c>
      <c r="I80" s="28">
        <v>326</v>
      </c>
      <c r="J80" s="30">
        <f t="shared" si="3"/>
        <v>-1</v>
      </c>
    </row>
    <row r="81" spans="1:11" s="25" customFormat="1" ht="13.5" x14ac:dyDescent="0.15">
      <c r="A81" s="16"/>
      <c r="B81" s="17"/>
      <c r="C81" s="18"/>
      <c r="D81" s="26" t="s">
        <v>130</v>
      </c>
      <c r="E81" s="27"/>
      <c r="F81" s="28">
        <v>101</v>
      </c>
      <c r="G81" s="28">
        <v>115</v>
      </c>
      <c r="H81" s="29">
        <f t="shared" si="2"/>
        <v>216</v>
      </c>
      <c r="I81" s="28">
        <v>219</v>
      </c>
      <c r="J81" s="30">
        <f t="shared" si="3"/>
        <v>-3</v>
      </c>
    </row>
    <row r="82" spans="1:11" s="25" customFormat="1" ht="13.5" x14ac:dyDescent="0.15">
      <c r="A82" s="16"/>
      <c r="B82" s="17"/>
      <c r="C82" s="18"/>
      <c r="D82" s="26" t="s">
        <v>131</v>
      </c>
      <c r="E82" s="27"/>
      <c r="F82" s="28">
        <v>44</v>
      </c>
      <c r="G82" s="28">
        <v>43</v>
      </c>
      <c r="H82" s="29">
        <f t="shared" si="2"/>
        <v>87</v>
      </c>
      <c r="I82" s="28">
        <v>87</v>
      </c>
      <c r="J82" s="30">
        <f t="shared" si="3"/>
        <v>0</v>
      </c>
    </row>
    <row r="83" spans="1:11" s="25" customFormat="1" ht="13.5" x14ac:dyDescent="0.15">
      <c r="A83" s="16"/>
      <c r="B83" s="17"/>
      <c r="C83" s="18"/>
      <c r="D83" s="26" t="s">
        <v>132</v>
      </c>
      <c r="E83" s="27"/>
      <c r="F83" s="28">
        <v>3</v>
      </c>
      <c r="G83" s="28">
        <v>1</v>
      </c>
      <c r="H83" s="29">
        <f t="shared" si="2"/>
        <v>4</v>
      </c>
      <c r="I83" s="28">
        <v>4</v>
      </c>
      <c r="J83" s="30">
        <f t="shared" si="3"/>
        <v>0</v>
      </c>
    </row>
    <row r="84" spans="1:11" s="25" customFormat="1" ht="13.5" x14ac:dyDescent="0.15">
      <c r="A84" s="16"/>
      <c r="B84" s="17"/>
      <c r="C84" s="18"/>
      <c r="D84" s="26" t="s">
        <v>133</v>
      </c>
      <c r="E84" s="27"/>
      <c r="F84" s="28">
        <v>13</v>
      </c>
      <c r="G84" s="28">
        <v>13</v>
      </c>
      <c r="H84" s="29">
        <f t="shared" si="2"/>
        <v>26</v>
      </c>
      <c r="I84" s="28">
        <v>27</v>
      </c>
      <c r="J84" s="30">
        <f t="shared" si="3"/>
        <v>-1</v>
      </c>
    </row>
    <row r="85" spans="1:11" s="25" customFormat="1" ht="13.5" x14ac:dyDescent="0.15">
      <c r="A85" s="44"/>
      <c r="B85" s="45"/>
      <c r="C85" s="46"/>
      <c r="D85" s="31"/>
      <c r="E85" s="32"/>
      <c r="F85" s="33"/>
      <c r="G85" s="33"/>
      <c r="H85" s="34"/>
      <c r="I85" s="33"/>
      <c r="J85" s="35"/>
    </row>
    <row r="86" spans="1:11" s="25" customFormat="1" ht="13.5" x14ac:dyDescent="0.15">
      <c r="A86" s="16" t="s">
        <v>134</v>
      </c>
      <c r="B86" s="17" t="s">
        <v>135</v>
      </c>
      <c r="C86" s="18" t="s">
        <v>136</v>
      </c>
      <c r="D86" s="57" t="s">
        <v>137</v>
      </c>
      <c r="E86" s="58" t="s">
        <v>138</v>
      </c>
      <c r="F86" s="41">
        <v>43</v>
      </c>
      <c r="G86" s="41">
        <v>44</v>
      </c>
      <c r="H86" s="42">
        <f t="shared" si="2"/>
        <v>87</v>
      </c>
      <c r="I86" s="41">
        <v>87</v>
      </c>
      <c r="J86" s="43">
        <f t="shared" si="3"/>
        <v>0</v>
      </c>
      <c r="K86" s="24"/>
    </row>
    <row r="87" spans="1:11" s="25" customFormat="1" ht="13.5" x14ac:dyDescent="0.15">
      <c r="A87" s="16"/>
      <c r="B87" s="17"/>
      <c r="C87" s="18"/>
      <c r="D87" s="59"/>
      <c r="E87" s="60" t="s">
        <v>139</v>
      </c>
      <c r="F87" s="28">
        <v>33</v>
      </c>
      <c r="G87" s="28">
        <v>24</v>
      </c>
      <c r="H87" s="29">
        <f t="shared" si="2"/>
        <v>57</v>
      </c>
      <c r="I87" s="28">
        <v>57</v>
      </c>
      <c r="J87" s="30">
        <f t="shared" si="3"/>
        <v>0</v>
      </c>
    </row>
    <row r="88" spans="1:11" s="25" customFormat="1" ht="13.5" x14ac:dyDescent="0.15">
      <c r="A88" s="16"/>
      <c r="B88" s="17"/>
      <c r="C88" s="18"/>
      <c r="D88" s="59"/>
      <c r="E88" s="60" t="s">
        <v>140</v>
      </c>
      <c r="F88" s="28">
        <v>6</v>
      </c>
      <c r="G88" s="28">
        <v>9</v>
      </c>
      <c r="H88" s="29">
        <f t="shared" si="2"/>
        <v>15</v>
      </c>
      <c r="I88" s="28">
        <v>15</v>
      </c>
      <c r="J88" s="30">
        <f t="shared" si="3"/>
        <v>0</v>
      </c>
    </row>
    <row r="89" spans="1:11" s="25" customFormat="1" ht="13.5" x14ac:dyDescent="0.15">
      <c r="A89" s="16"/>
      <c r="B89" s="17"/>
      <c r="C89" s="18"/>
      <c r="D89" s="59"/>
      <c r="E89" s="60" t="s">
        <v>141</v>
      </c>
      <c r="F89" s="28">
        <v>14</v>
      </c>
      <c r="G89" s="28">
        <v>10</v>
      </c>
      <c r="H89" s="29">
        <f t="shared" si="2"/>
        <v>24</v>
      </c>
      <c r="I89" s="28">
        <v>24</v>
      </c>
      <c r="J89" s="30">
        <f t="shared" si="3"/>
        <v>0</v>
      </c>
    </row>
    <row r="90" spans="1:11" s="25" customFormat="1" ht="13.5" x14ac:dyDescent="0.15">
      <c r="A90" s="16"/>
      <c r="B90" s="17"/>
      <c r="C90" s="18"/>
      <c r="D90" s="59"/>
      <c r="E90" s="60" t="s">
        <v>142</v>
      </c>
      <c r="F90" s="28">
        <v>16</v>
      </c>
      <c r="G90" s="28">
        <v>17</v>
      </c>
      <c r="H90" s="29">
        <f t="shared" si="2"/>
        <v>33</v>
      </c>
      <c r="I90" s="28">
        <v>33</v>
      </c>
      <c r="J90" s="30">
        <f t="shared" si="3"/>
        <v>0</v>
      </c>
    </row>
    <row r="91" spans="1:11" s="25" customFormat="1" ht="13.5" x14ac:dyDescent="0.15">
      <c r="A91" s="16"/>
      <c r="B91" s="17"/>
      <c r="C91" s="18"/>
      <c r="D91" s="59"/>
      <c r="E91" s="60" t="s">
        <v>143</v>
      </c>
      <c r="F91" s="28">
        <v>14</v>
      </c>
      <c r="G91" s="28">
        <v>12</v>
      </c>
      <c r="H91" s="29">
        <f t="shared" si="2"/>
        <v>26</v>
      </c>
      <c r="I91" s="28">
        <v>26</v>
      </c>
      <c r="J91" s="30">
        <f t="shared" si="3"/>
        <v>0</v>
      </c>
    </row>
    <row r="92" spans="1:11" s="25" customFormat="1" ht="13.5" x14ac:dyDescent="0.15">
      <c r="A92" s="16"/>
      <c r="B92" s="17"/>
      <c r="C92" s="18"/>
      <c r="D92" s="59"/>
      <c r="E92" s="60" t="s">
        <v>144</v>
      </c>
      <c r="F92" s="28">
        <v>31</v>
      </c>
      <c r="G92" s="28">
        <v>25</v>
      </c>
      <c r="H92" s="29">
        <f t="shared" si="2"/>
        <v>56</v>
      </c>
      <c r="I92" s="28">
        <v>56</v>
      </c>
      <c r="J92" s="30">
        <f t="shared" si="3"/>
        <v>0</v>
      </c>
    </row>
    <row r="93" spans="1:11" s="25" customFormat="1" ht="13.5" x14ac:dyDescent="0.15">
      <c r="A93" s="16"/>
      <c r="B93" s="17"/>
      <c r="C93" s="18"/>
      <c r="D93" s="59"/>
      <c r="E93" s="60" t="s">
        <v>145</v>
      </c>
      <c r="F93" s="28">
        <v>36</v>
      </c>
      <c r="G93" s="28">
        <v>32</v>
      </c>
      <c r="H93" s="29">
        <f t="shared" si="2"/>
        <v>68</v>
      </c>
      <c r="I93" s="28">
        <v>68</v>
      </c>
      <c r="J93" s="30">
        <f t="shared" si="3"/>
        <v>0</v>
      </c>
    </row>
    <row r="94" spans="1:11" s="25" customFormat="1" ht="13.5" x14ac:dyDescent="0.15">
      <c r="A94" s="16"/>
      <c r="B94" s="17"/>
      <c r="C94" s="18"/>
      <c r="D94" s="59"/>
      <c r="E94" s="60" t="s">
        <v>146</v>
      </c>
      <c r="F94" s="28">
        <v>14</v>
      </c>
      <c r="G94" s="28">
        <v>17</v>
      </c>
      <c r="H94" s="29">
        <f t="shared" si="2"/>
        <v>31</v>
      </c>
      <c r="I94" s="28">
        <v>31</v>
      </c>
      <c r="J94" s="30">
        <f t="shared" si="3"/>
        <v>0</v>
      </c>
    </row>
    <row r="95" spans="1:11" s="25" customFormat="1" ht="13.5" x14ac:dyDescent="0.15">
      <c r="A95" s="16"/>
      <c r="B95" s="17"/>
      <c r="C95" s="18"/>
      <c r="D95" s="59"/>
      <c r="E95" s="60" t="s">
        <v>147</v>
      </c>
      <c r="F95" s="28">
        <v>14</v>
      </c>
      <c r="G95" s="28">
        <v>14</v>
      </c>
      <c r="H95" s="29">
        <f t="shared" si="2"/>
        <v>28</v>
      </c>
      <c r="I95" s="28">
        <v>27</v>
      </c>
      <c r="J95" s="30">
        <f t="shared" si="3"/>
        <v>1</v>
      </c>
    </row>
    <row r="96" spans="1:11" s="25" customFormat="1" ht="13.5" x14ac:dyDescent="0.15">
      <c r="A96" s="16"/>
      <c r="B96" s="17"/>
      <c r="C96" s="18"/>
      <c r="D96" s="59"/>
      <c r="E96" s="60" t="s">
        <v>148</v>
      </c>
      <c r="F96" s="28">
        <v>2</v>
      </c>
      <c r="G96" s="28">
        <v>3</v>
      </c>
      <c r="H96" s="29">
        <f t="shared" si="2"/>
        <v>5</v>
      </c>
      <c r="I96" s="28">
        <v>5</v>
      </c>
      <c r="J96" s="30">
        <f t="shared" si="3"/>
        <v>0</v>
      </c>
    </row>
    <row r="97" spans="1:11" s="25" customFormat="1" ht="13.5" x14ac:dyDescent="0.15">
      <c r="A97" s="16"/>
      <c r="B97" s="17"/>
      <c r="C97" s="18"/>
      <c r="D97" s="59"/>
      <c r="E97" s="60" t="s">
        <v>149</v>
      </c>
      <c r="F97" s="28">
        <v>26</v>
      </c>
      <c r="G97" s="28">
        <v>29</v>
      </c>
      <c r="H97" s="29">
        <f t="shared" si="2"/>
        <v>55</v>
      </c>
      <c r="I97" s="28">
        <v>56</v>
      </c>
      <c r="J97" s="30">
        <f t="shared" si="3"/>
        <v>-1</v>
      </c>
    </row>
    <row r="98" spans="1:11" s="25" customFormat="1" ht="13.5" x14ac:dyDescent="0.15">
      <c r="A98" s="16"/>
      <c r="B98" s="17"/>
      <c r="C98" s="18"/>
      <c r="D98" s="59"/>
      <c r="E98" s="60" t="s">
        <v>150</v>
      </c>
      <c r="F98" s="28">
        <v>19</v>
      </c>
      <c r="G98" s="28">
        <v>22</v>
      </c>
      <c r="H98" s="29">
        <f t="shared" si="2"/>
        <v>41</v>
      </c>
      <c r="I98" s="28">
        <v>40</v>
      </c>
      <c r="J98" s="30">
        <f t="shared" si="3"/>
        <v>1</v>
      </c>
    </row>
    <row r="99" spans="1:11" s="25" customFormat="1" ht="13.5" x14ac:dyDescent="0.15">
      <c r="A99" s="16"/>
      <c r="B99" s="17"/>
      <c r="C99" s="18"/>
      <c r="D99" s="59"/>
      <c r="E99" s="60" t="s">
        <v>151</v>
      </c>
      <c r="F99" s="28">
        <v>22</v>
      </c>
      <c r="G99" s="28">
        <v>17</v>
      </c>
      <c r="H99" s="29">
        <f t="shared" si="2"/>
        <v>39</v>
      </c>
      <c r="I99" s="28">
        <v>39</v>
      </c>
      <c r="J99" s="30">
        <f t="shared" si="3"/>
        <v>0</v>
      </c>
    </row>
    <row r="100" spans="1:11" s="25" customFormat="1" ht="13.5" x14ac:dyDescent="0.15">
      <c r="A100" s="16"/>
      <c r="B100" s="17"/>
      <c r="C100" s="18"/>
      <c r="D100" s="59"/>
      <c r="E100" s="60" t="s">
        <v>152</v>
      </c>
      <c r="F100" s="28">
        <v>29</v>
      </c>
      <c r="G100" s="28">
        <v>30</v>
      </c>
      <c r="H100" s="29">
        <f t="shared" si="2"/>
        <v>59</v>
      </c>
      <c r="I100" s="28">
        <v>59</v>
      </c>
      <c r="J100" s="30">
        <f t="shared" si="3"/>
        <v>0</v>
      </c>
    </row>
    <row r="101" spans="1:11" s="25" customFormat="1" ht="13.5" x14ac:dyDescent="0.15">
      <c r="A101" s="16"/>
      <c r="B101" s="17"/>
      <c r="C101" s="18"/>
      <c r="D101" s="59"/>
      <c r="E101" s="60" t="s">
        <v>153</v>
      </c>
      <c r="F101" s="28">
        <v>29</v>
      </c>
      <c r="G101" s="28">
        <v>34</v>
      </c>
      <c r="H101" s="29">
        <f t="shared" si="2"/>
        <v>63</v>
      </c>
      <c r="I101" s="28">
        <v>63</v>
      </c>
      <c r="J101" s="30">
        <f t="shared" si="3"/>
        <v>0</v>
      </c>
    </row>
    <row r="102" spans="1:11" s="25" customFormat="1" ht="13.5" x14ac:dyDescent="0.15">
      <c r="A102" s="16"/>
      <c r="B102" s="17"/>
      <c r="C102" s="18"/>
      <c r="D102" s="59"/>
      <c r="E102" s="60" t="s">
        <v>154</v>
      </c>
      <c r="F102" s="28">
        <v>35</v>
      </c>
      <c r="G102" s="28">
        <v>24</v>
      </c>
      <c r="H102" s="29">
        <f t="shared" si="2"/>
        <v>59</v>
      </c>
      <c r="I102" s="28">
        <v>59</v>
      </c>
      <c r="J102" s="30">
        <f t="shared" si="3"/>
        <v>0</v>
      </c>
    </row>
    <row r="103" spans="1:11" s="25" customFormat="1" ht="13.5" x14ac:dyDescent="0.15">
      <c r="A103" s="16"/>
      <c r="B103" s="17"/>
      <c r="C103" s="18"/>
      <c r="D103" s="59"/>
      <c r="E103" s="60" t="s">
        <v>155</v>
      </c>
      <c r="F103" s="28">
        <v>23</v>
      </c>
      <c r="G103" s="28">
        <v>22</v>
      </c>
      <c r="H103" s="29">
        <f t="shared" si="2"/>
        <v>45</v>
      </c>
      <c r="I103" s="28">
        <v>45</v>
      </c>
      <c r="J103" s="30">
        <f t="shared" si="3"/>
        <v>0</v>
      </c>
    </row>
    <row r="104" spans="1:11" s="25" customFormat="1" thickBot="1" x14ac:dyDescent="0.2">
      <c r="A104" s="16"/>
      <c r="B104" s="17"/>
      <c r="C104" s="18"/>
      <c r="D104" s="59"/>
      <c r="E104" s="61" t="s">
        <v>156</v>
      </c>
      <c r="F104" s="33">
        <v>48</v>
      </c>
      <c r="G104" s="33">
        <v>50</v>
      </c>
      <c r="H104" s="34">
        <f t="shared" si="2"/>
        <v>98</v>
      </c>
      <c r="I104" s="33">
        <v>98</v>
      </c>
      <c r="J104" s="35">
        <f t="shared" si="3"/>
        <v>0</v>
      </c>
    </row>
    <row r="105" spans="1:11" s="25" customFormat="1" thickTop="1" x14ac:dyDescent="0.15">
      <c r="A105" s="16"/>
      <c r="B105" s="17"/>
      <c r="C105" s="18"/>
      <c r="D105" s="62"/>
      <c r="E105" s="63"/>
      <c r="F105" s="64">
        <f>SUM(F86:F104)</f>
        <v>454</v>
      </c>
      <c r="G105" s="64">
        <f>SUM(G86:G104)</f>
        <v>435</v>
      </c>
      <c r="H105" s="64">
        <f>SUM(H86:H104)</f>
        <v>889</v>
      </c>
      <c r="I105" s="65">
        <v>888</v>
      </c>
      <c r="J105" s="66">
        <f t="shared" si="3"/>
        <v>1</v>
      </c>
    </row>
    <row r="106" spans="1:11" s="25" customFormat="1" ht="13.5" x14ac:dyDescent="0.15">
      <c r="A106" s="36" t="s">
        <v>157</v>
      </c>
      <c r="B106" s="37" t="s">
        <v>158</v>
      </c>
      <c r="C106" s="38" t="s">
        <v>159</v>
      </c>
      <c r="D106" s="67" t="s">
        <v>160</v>
      </c>
      <c r="E106" s="40" t="s">
        <v>161</v>
      </c>
      <c r="F106" s="41">
        <v>17</v>
      </c>
      <c r="G106" s="41">
        <v>11</v>
      </c>
      <c r="H106" s="42">
        <f t="shared" si="2"/>
        <v>28</v>
      </c>
      <c r="I106" s="41">
        <v>28</v>
      </c>
      <c r="J106" s="43">
        <f t="shared" si="3"/>
        <v>0</v>
      </c>
      <c r="K106" s="24"/>
    </row>
    <row r="107" spans="1:11" s="25" customFormat="1" ht="13.5" x14ac:dyDescent="0.15">
      <c r="A107" s="16"/>
      <c r="B107" s="17"/>
      <c r="C107" s="18"/>
      <c r="D107" s="68"/>
      <c r="E107" s="27" t="s">
        <v>162</v>
      </c>
      <c r="F107" s="28">
        <v>42</v>
      </c>
      <c r="G107" s="28">
        <v>41</v>
      </c>
      <c r="H107" s="29">
        <f t="shared" si="2"/>
        <v>83</v>
      </c>
      <c r="I107" s="28">
        <v>84</v>
      </c>
      <c r="J107" s="30">
        <f t="shared" si="3"/>
        <v>-1</v>
      </c>
    </row>
    <row r="108" spans="1:11" s="25" customFormat="1" ht="13.5" x14ac:dyDescent="0.15">
      <c r="A108" s="16"/>
      <c r="B108" s="17"/>
      <c r="C108" s="18"/>
      <c r="D108" s="68"/>
      <c r="E108" s="27" t="s">
        <v>163</v>
      </c>
      <c r="F108" s="28">
        <v>17</v>
      </c>
      <c r="G108" s="28">
        <v>24</v>
      </c>
      <c r="H108" s="29">
        <f t="shared" si="2"/>
        <v>41</v>
      </c>
      <c r="I108" s="28">
        <v>41</v>
      </c>
      <c r="J108" s="30">
        <f t="shared" si="3"/>
        <v>0</v>
      </c>
    </row>
    <row r="109" spans="1:11" s="25" customFormat="1" ht="13.5" x14ac:dyDescent="0.15">
      <c r="A109" s="16"/>
      <c r="B109" s="17"/>
      <c r="C109" s="18"/>
      <c r="D109" s="68"/>
      <c r="E109" s="27" t="s">
        <v>164</v>
      </c>
      <c r="F109" s="28">
        <v>34</v>
      </c>
      <c r="G109" s="28">
        <v>33</v>
      </c>
      <c r="H109" s="29">
        <f t="shared" si="2"/>
        <v>67</v>
      </c>
      <c r="I109" s="28">
        <v>67</v>
      </c>
      <c r="J109" s="30">
        <f t="shared" si="3"/>
        <v>0</v>
      </c>
    </row>
    <row r="110" spans="1:11" s="25" customFormat="1" ht="13.5" x14ac:dyDescent="0.15">
      <c r="A110" s="16"/>
      <c r="B110" s="17"/>
      <c r="C110" s="18"/>
      <c r="D110" s="68"/>
      <c r="E110" s="27" t="s">
        <v>165</v>
      </c>
      <c r="F110" s="28">
        <v>35</v>
      </c>
      <c r="G110" s="28">
        <v>41</v>
      </c>
      <c r="H110" s="29">
        <f t="shared" si="2"/>
        <v>76</v>
      </c>
      <c r="I110" s="28">
        <v>76</v>
      </c>
      <c r="J110" s="30">
        <f t="shared" si="3"/>
        <v>0</v>
      </c>
    </row>
    <row r="111" spans="1:11" s="25" customFormat="1" ht="13.5" x14ac:dyDescent="0.15">
      <c r="A111" s="16"/>
      <c r="B111" s="17"/>
      <c r="C111" s="18"/>
      <c r="D111" s="68"/>
      <c r="E111" s="27" t="s">
        <v>166</v>
      </c>
      <c r="F111" s="28">
        <v>34</v>
      </c>
      <c r="G111" s="28">
        <v>38</v>
      </c>
      <c r="H111" s="29">
        <f t="shared" si="2"/>
        <v>72</v>
      </c>
      <c r="I111" s="28">
        <v>72</v>
      </c>
      <c r="J111" s="30">
        <f t="shared" si="3"/>
        <v>0</v>
      </c>
    </row>
    <row r="112" spans="1:11" s="25" customFormat="1" ht="13.5" x14ac:dyDescent="0.15">
      <c r="A112" s="16"/>
      <c r="B112" s="17"/>
      <c r="C112" s="18"/>
      <c r="D112" s="68"/>
      <c r="E112" s="27" t="s">
        <v>167</v>
      </c>
      <c r="F112" s="28">
        <v>37</v>
      </c>
      <c r="G112" s="28">
        <v>30</v>
      </c>
      <c r="H112" s="29">
        <f t="shared" si="2"/>
        <v>67</v>
      </c>
      <c r="I112" s="28">
        <v>68</v>
      </c>
      <c r="J112" s="30">
        <f t="shared" si="3"/>
        <v>-1</v>
      </c>
    </row>
    <row r="113" spans="1:10" s="25" customFormat="1" ht="13.5" x14ac:dyDescent="0.15">
      <c r="A113" s="16"/>
      <c r="B113" s="17"/>
      <c r="C113" s="18"/>
      <c r="D113" s="68"/>
      <c r="E113" s="27" t="s">
        <v>168</v>
      </c>
      <c r="F113" s="28">
        <v>23</v>
      </c>
      <c r="G113" s="28">
        <v>26</v>
      </c>
      <c r="H113" s="29">
        <f t="shared" si="2"/>
        <v>49</v>
      </c>
      <c r="I113" s="28">
        <v>50</v>
      </c>
      <c r="J113" s="30">
        <f t="shared" si="3"/>
        <v>-1</v>
      </c>
    </row>
    <row r="114" spans="1:10" s="25" customFormat="1" ht="13.5" x14ac:dyDescent="0.15">
      <c r="A114" s="16"/>
      <c r="B114" s="17"/>
      <c r="C114" s="18"/>
      <c r="D114" s="68"/>
      <c r="E114" s="27" t="s">
        <v>169</v>
      </c>
      <c r="F114" s="28">
        <v>55</v>
      </c>
      <c r="G114" s="28">
        <v>61</v>
      </c>
      <c r="H114" s="29">
        <f t="shared" si="2"/>
        <v>116</v>
      </c>
      <c r="I114" s="28">
        <v>115</v>
      </c>
      <c r="J114" s="30">
        <f t="shared" si="3"/>
        <v>1</v>
      </c>
    </row>
    <row r="115" spans="1:10" s="25" customFormat="1" ht="13.5" x14ac:dyDescent="0.15">
      <c r="A115" s="16"/>
      <c r="B115" s="17"/>
      <c r="C115" s="18"/>
      <c r="D115" s="68"/>
      <c r="E115" s="27" t="s">
        <v>170</v>
      </c>
      <c r="F115" s="28">
        <v>45</v>
      </c>
      <c r="G115" s="28">
        <v>40</v>
      </c>
      <c r="H115" s="29">
        <f t="shared" si="2"/>
        <v>85</v>
      </c>
      <c r="I115" s="28">
        <v>85</v>
      </c>
      <c r="J115" s="30">
        <f t="shared" si="3"/>
        <v>0</v>
      </c>
    </row>
    <row r="116" spans="1:10" s="25" customFormat="1" ht="13.5" x14ac:dyDescent="0.15">
      <c r="A116" s="16"/>
      <c r="B116" s="17"/>
      <c r="C116" s="18"/>
      <c r="D116" s="68"/>
      <c r="E116" s="27" t="s">
        <v>171</v>
      </c>
      <c r="F116" s="28">
        <v>47</v>
      </c>
      <c r="G116" s="28">
        <v>53</v>
      </c>
      <c r="H116" s="29">
        <f t="shared" si="2"/>
        <v>100</v>
      </c>
      <c r="I116" s="28">
        <v>99</v>
      </c>
      <c r="J116" s="30">
        <f t="shared" si="3"/>
        <v>1</v>
      </c>
    </row>
    <row r="117" spans="1:10" s="25" customFormat="1" thickBot="1" x14ac:dyDescent="0.2">
      <c r="A117" s="16"/>
      <c r="B117" s="17"/>
      <c r="C117" s="18"/>
      <c r="D117" s="69"/>
      <c r="E117" s="32" t="s">
        <v>172</v>
      </c>
      <c r="F117" s="33">
        <v>92</v>
      </c>
      <c r="G117" s="33">
        <v>83</v>
      </c>
      <c r="H117" s="34">
        <f t="shared" si="2"/>
        <v>175</v>
      </c>
      <c r="I117" s="33">
        <v>175</v>
      </c>
      <c r="J117" s="35">
        <f t="shared" si="3"/>
        <v>0</v>
      </c>
    </row>
    <row r="118" spans="1:10" s="25" customFormat="1" thickTop="1" x14ac:dyDescent="0.15">
      <c r="A118" s="16"/>
      <c r="B118" s="17"/>
      <c r="C118" s="18"/>
      <c r="D118" s="70"/>
      <c r="E118" s="71"/>
      <c r="F118" s="72">
        <f>SUM(F106:F117)</f>
        <v>478</v>
      </c>
      <c r="G118" s="72">
        <f>SUM(G106:G117)</f>
        <v>481</v>
      </c>
      <c r="H118" s="72">
        <f>SUM(H106:H117)</f>
        <v>959</v>
      </c>
      <c r="I118" s="73">
        <v>960</v>
      </c>
      <c r="J118" s="74">
        <f>H118-I118</f>
        <v>-1</v>
      </c>
    </row>
    <row r="119" spans="1:10" s="25" customFormat="1" ht="13.5" x14ac:dyDescent="0.15">
      <c r="A119" s="16"/>
      <c r="B119" s="17"/>
      <c r="C119" s="18"/>
      <c r="D119" s="26" t="s">
        <v>173</v>
      </c>
      <c r="E119" s="60"/>
      <c r="F119" s="28">
        <v>11</v>
      </c>
      <c r="G119" s="28">
        <v>17</v>
      </c>
      <c r="H119" s="29">
        <f>SUM(F119:G119)</f>
        <v>28</v>
      </c>
      <c r="I119" s="28">
        <v>30</v>
      </c>
      <c r="J119" s="30">
        <f>H119-I119</f>
        <v>-2</v>
      </c>
    </row>
    <row r="120" spans="1:10" s="25" customFormat="1" ht="13.5" x14ac:dyDescent="0.15">
      <c r="A120" s="16"/>
      <c r="B120" s="17"/>
      <c r="C120" s="18"/>
      <c r="D120" s="68" t="s">
        <v>174</v>
      </c>
      <c r="E120" s="60" t="s">
        <v>175</v>
      </c>
      <c r="F120" s="28">
        <v>15</v>
      </c>
      <c r="G120" s="28">
        <v>18</v>
      </c>
      <c r="H120" s="29">
        <f t="shared" si="2"/>
        <v>33</v>
      </c>
      <c r="I120" s="28">
        <v>33</v>
      </c>
      <c r="J120" s="30">
        <f t="shared" si="3"/>
        <v>0</v>
      </c>
    </row>
    <row r="121" spans="1:10" s="25" customFormat="1" ht="13.5" x14ac:dyDescent="0.15">
      <c r="A121" s="16"/>
      <c r="B121" s="17"/>
      <c r="C121" s="18"/>
      <c r="D121" s="68"/>
      <c r="E121" s="60" t="s">
        <v>176</v>
      </c>
      <c r="F121" s="28">
        <v>14</v>
      </c>
      <c r="G121" s="28">
        <v>19</v>
      </c>
      <c r="H121" s="29">
        <f t="shared" si="2"/>
        <v>33</v>
      </c>
      <c r="I121" s="28">
        <v>33</v>
      </c>
      <c r="J121" s="30">
        <f t="shared" si="3"/>
        <v>0</v>
      </c>
    </row>
    <row r="122" spans="1:10" s="25" customFormat="1" thickBot="1" x14ac:dyDescent="0.2">
      <c r="A122" s="16"/>
      <c r="B122" s="17"/>
      <c r="C122" s="18"/>
      <c r="D122" s="69"/>
      <c r="E122" s="61" t="s">
        <v>177</v>
      </c>
      <c r="F122" s="33">
        <v>12</v>
      </c>
      <c r="G122" s="33">
        <v>14</v>
      </c>
      <c r="H122" s="34">
        <f t="shared" si="2"/>
        <v>26</v>
      </c>
      <c r="I122" s="33">
        <v>28</v>
      </c>
      <c r="J122" s="35">
        <f t="shared" si="3"/>
        <v>-2</v>
      </c>
    </row>
    <row r="123" spans="1:10" s="25" customFormat="1" thickTop="1" x14ac:dyDescent="0.15">
      <c r="A123" s="16"/>
      <c r="B123" s="17"/>
      <c r="C123" s="18"/>
      <c r="D123" s="52"/>
      <c r="E123" s="75"/>
      <c r="F123" s="76">
        <f>SUM(F120:F122)</f>
        <v>41</v>
      </c>
      <c r="G123" s="76">
        <f>SUM(G120:G122)</f>
        <v>51</v>
      </c>
      <c r="H123" s="76">
        <f>SUM(H120:H122)</f>
        <v>92</v>
      </c>
      <c r="I123" s="77">
        <v>94</v>
      </c>
      <c r="J123" s="78">
        <v>0</v>
      </c>
    </row>
    <row r="124" spans="1:10" s="25" customFormat="1" ht="13.5" x14ac:dyDescent="0.15">
      <c r="A124" s="16"/>
      <c r="B124" s="17"/>
      <c r="C124" s="18"/>
      <c r="D124" s="26" t="s">
        <v>178</v>
      </c>
      <c r="E124" s="60"/>
      <c r="F124" s="28">
        <v>25</v>
      </c>
      <c r="G124" s="28">
        <v>28</v>
      </c>
      <c r="H124" s="29">
        <f t="shared" si="2"/>
        <v>53</v>
      </c>
      <c r="I124" s="28">
        <v>53</v>
      </c>
      <c r="J124" s="30">
        <f t="shared" si="3"/>
        <v>0</v>
      </c>
    </row>
    <row r="125" spans="1:10" s="25" customFormat="1" ht="13.5" x14ac:dyDescent="0.15">
      <c r="A125" s="16"/>
      <c r="B125" s="17"/>
      <c r="C125" s="18"/>
      <c r="D125" s="26" t="s">
        <v>179</v>
      </c>
      <c r="E125" s="60"/>
      <c r="F125" s="28">
        <v>23</v>
      </c>
      <c r="G125" s="28">
        <v>23</v>
      </c>
      <c r="H125" s="29">
        <f t="shared" si="2"/>
        <v>46</v>
      </c>
      <c r="I125" s="28">
        <v>46</v>
      </c>
      <c r="J125" s="30">
        <f t="shared" si="3"/>
        <v>0</v>
      </c>
    </row>
    <row r="126" spans="1:10" s="25" customFormat="1" ht="13.5" x14ac:dyDescent="0.15">
      <c r="A126" s="16"/>
      <c r="B126" s="17"/>
      <c r="C126" s="18"/>
      <c r="D126" s="68" t="s">
        <v>180</v>
      </c>
      <c r="E126" s="60" t="s">
        <v>181</v>
      </c>
      <c r="F126" s="28">
        <v>26</v>
      </c>
      <c r="G126" s="28">
        <v>23</v>
      </c>
      <c r="H126" s="29">
        <f>SUM(F126:G126)</f>
        <v>49</v>
      </c>
      <c r="I126" s="28">
        <v>49</v>
      </c>
      <c r="J126" s="30">
        <f t="shared" si="3"/>
        <v>0</v>
      </c>
    </row>
    <row r="127" spans="1:10" s="25" customFormat="1" ht="13.5" x14ac:dyDescent="0.15">
      <c r="A127" s="16"/>
      <c r="B127" s="17"/>
      <c r="C127" s="18"/>
      <c r="D127" s="68"/>
      <c r="E127" s="60" t="s">
        <v>182</v>
      </c>
      <c r="F127" s="28">
        <v>27</v>
      </c>
      <c r="G127" s="28">
        <v>31</v>
      </c>
      <c r="H127" s="29">
        <f t="shared" si="2"/>
        <v>58</v>
      </c>
      <c r="I127" s="28">
        <v>59</v>
      </c>
      <c r="J127" s="30">
        <f t="shared" si="3"/>
        <v>-1</v>
      </c>
    </row>
    <row r="128" spans="1:10" s="25" customFormat="1" ht="13.5" x14ac:dyDescent="0.15">
      <c r="A128" s="16"/>
      <c r="B128" s="17"/>
      <c r="C128" s="18"/>
      <c r="D128" s="68"/>
      <c r="E128" s="60" t="s">
        <v>183</v>
      </c>
      <c r="F128" s="28">
        <v>19</v>
      </c>
      <c r="G128" s="28">
        <v>17</v>
      </c>
      <c r="H128" s="29">
        <f t="shared" si="2"/>
        <v>36</v>
      </c>
      <c r="I128" s="28">
        <v>36</v>
      </c>
      <c r="J128" s="30">
        <f t="shared" si="3"/>
        <v>0</v>
      </c>
    </row>
    <row r="129" spans="1:11" s="25" customFormat="1" ht="13.5" x14ac:dyDescent="0.15">
      <c r="A129" s="16"/>
      <c r="B129" s="17"/>
      <c r="C129" s="18"/>
      <c r="D129" s="68"/>
      <c r="E129" s="60" t="s">
        <v>184</v>
      </c>
      <c r="F129" s="28">
        <v>28</v>
      </c>
      <c r="G129" s="28">
        <v>24</v>
      </c>
      <c r="H129" s="29">
        <f t="shared" si="2"/>
        <v>52</v>
      </c>
      <c r="I129" s="28">
        <v>52</v>
      </c>
      <c r="J129" s="30">
        <f t="shared" si="3"/>
        <v>0</v>
      </c>
    </row>
    <row r="130" spans="1:11" s="25" customFormat="1" thickBot="1" x14ac:dyDescent="0.2">
      <c r="A130" s="16"/>
      <c r="B130" s="17"/>
      <c r="C130" s="18"/>
      <c r="D130" s="69"/>
      <c r="E130" s="61" t="s">
        <v>185</v>
      </c>
      <c r="F130" s="33">
        <v>10</v>
      </c>
      <c r="G130" s="33">
        <v>11</v>
      </c>
      <c r="H130" s="34">
        <f t="shared" si="2"/>
        <v>21</v>
      </c>
      <c r="I130" s="33">
        <v>19</v>
      </c>
      <c r="J130" s="35">
        <f t="shared" si="3"/>
        <v>2</v>
      </c>
    </row>
    <row r="131" spans="1:11" s="25" customFormat="1" thickTop="1" x14ac:dyDescent="0.15">
      <c r="A131" s="44"/>
      <c r="B131" s="45"/>
      <c r="C131" s="46"/>
      <c r="D131" s="79"/>
      <c r="E131" s="80"/>
      <c r="F131" s="64">
        <f>SUM(F126:F130)</f>
        <v>110</v>
      </c>
      <c r="G131" s="64">
        <f>SUM(G126:G130)</f>
        <v>106</v>
      </c>
      <c r="H131" s="64">
        <f>SUM(H126:H130)</f>
        <v>216</v>
      </c>
      <c r="I131" s="65">
        <v>215</v>
      </c>
      <c r="J131" s="66">
        <f t="shared" si="3"/>
        <v>1</v>
      </c>
    </row>
    <row r="132" spans="1:11" s="25" customFormat="1" ht="13.5" x14ac:dyDescent="0.15">
      <c r="A132" s="16" t="s">
        <v>186</v>
      </c>
      <c r="B132" s="17" t="s">
        <v>187</v>
      </c>
      <c r="C132" s="18" t="s">
        <v>188</v>
      </c>
      <c r="D132" s="67" t="s">
        <v>189</v>
      </c>
      <c r="E132" s="58" t="s">
        <v>190</v>
      </c>
      <c r="F132" s="41">
        <v>16</v>
      </c>
      <c r="G132" s="41">
        <v>26</v>
      </c>
      <c r="H132" s="42">
        <f t="shared" si="2"/>
        <v>42</v>
      </c>
      <c r="I132" s="41">
        <v>43</v>
      </c>
      <c r="J132" s="43">
        <f t="shared" si="3"/>
        <v>-1</v>
      </c>
      <c r="K132" s="24"/>
    </row>
    <row r="133" spans="1:11" s="25" customFormat="1" thickBot="1" x14ac:dyDescent="0.2">
      <c r="A133" s="16"/>
      <c r="B133" s="17"/>
      <c r="C133" s="18"/>
      <c r="D133" s="69"/>
      <c r="E133" s="61" t="s">
        <v>191</v>
      </c>
      <c r="F133" s="33">
        <v>26</v>
      </c>
      <c r="G133" s="33">
        <v>31</v>
      </c>
      <c r="H133" s="34">
        <f t="shared" si="2"/>
        <v>57</v>
      </c>
      <c r="I133" s="33">
        <v>56</v>
      </c>
      <c r="J133" s="35">
        <f t="shared" si="3"/>
        <v>1</v>
      </c>
    </row>
    <row r="134" spans="1:11" s="25" customFormat="1" thickTop="1" x14ac:dyDescent="0.15">
      <c r="A134" s="16"/>
      <c r="B134" s="17"/>
      <c r="C134" s="18"/>
      <c r="D134" s="52"/>
      <c r="E134" s="75"/>
      <c r="F134" s="76">
        <f>SUM(F132:F133)</f>
        <v>42</v>
      </c>
      <c r="G134" s="76">
        <f>SUM(G132:G133)</f>
        <v>57</v>
      </c>
      <c r="H134" s="76">
        <f>SUM(H132:H133)</f>
        <v>99</v>
      </c>
      <c r="I134" s="81">
        <v>99</v>
      </c>
      <c r="J134" s="78">
        <f t="shared" si="3"/>
        <v>0</v>
      </c>
    </row>
    <row r="135" spans="1:11" s="25" customFormat="1" ht="13.5" x14ac:dyDescent="0.15">
      <c r="A135" s="16"/>
      <c r="B135" s="17"/>
      <c r="C135" s="18"/>
      <c r="D135" s="68" t="s">
        <v>192</v>
      </c>
      <c r="E135" s="60" t="s">
        <v>193</v>
      </c>
      <c r="F135" s="28">
        <v>33</v>
      </c>
      <c r="G135" s="28">
        <v>33</v>
      </c>
      <c r="H135" s="29">
        <f t="shared" ref="H135:H155" si="4">SUM(F135:G135)</f>
        <v>66</v>
      </c>
      <c r="I135" s="28">
        <v>66</v>
      </c>
      <c r="J135" s="30">
        <f t="shared" si="3"/>
        <v>0</v>
      </c>
    </row>
    <row r="136" spans="1:11" s="25" customFormat="1" ht="13.5" x14ac:dyDescent="0.15">
      <c r="A136" s="16"/>
      <c r="B136" s="17"/>
      <c r="C136" s="18"/>
      <c r="D136" s="68"/>
      <c r="E136" s="60" t="s">
        <v>194</v>
      </c>
      <c r="F136" s="28">
        <v>38</v>
      </c>
      <c r="G136" s="28">
        <v>44</v>
      </c>
      <c r="H136" s="29">
        <f t="shared" si="4"/>
        <v>82</v>
      </c>
      <c r="I136" s="28">
        <v>81</v>
      </c>
      <c r="J136" s="30">
        <f t="shared" ref="J136:J155" si="5">H136-I136</f>
        <v>1</v>
      </c>
    </row>
    <row r="137" spans="1:11" s="25" customFormat="1" ht="13.5" x14ac:dyDescent="0.15">
      <c r="A137" s="16"/>
      <c r="B137" s="17"/>
      <c r="C137" s="18"/>
      <c r="D137" s="68"/>
      <c r="E137" s="60" t="s">
        <v>195</v>
      </c>
      <c r="F137" s="28">
        <v>29</v>
      </c>
      <c r="G137" s="28">
        <v>33</v>
      </c>
      <c r="H137" s="29">
        <f t="shared" si="4"/>
        <v>62</v>
      </c>
      <c r="I137" s="28">
        <v>61</v>
      </c>
      <c r="J137" s="30">
        <f t="shared" si="5"/>
        <v>1</v>
      </c>
    </row>
    <row r="138" spans="1:11" s="25" customFormat="1" thickBot="1" x14ac:dyDescent="0.2">
      <c r="A138" s="16"/>
      <c r="B138" s="17"/>
      <c r="C138" s="18"/>
      <c r="D138" s="69"/>
      <c r="E138" s="61" t="s">
        <v>196</v>
      </c>
      <c r="F138" s="33">
        <v>33</v>
      </c>
      <c r="G138" s="33">
        <v>37</v>
      </c>
      <c r="H138" s="34">
        <f t="shared" si="4"/>
        <v>70</v>
      </c>
      <c r="I138" s="33">
        <v>68</v>
      </c>
      <c r="J138" s="35">
        <f t="shared" si="5"/>
        <v>2</v>
      </c>
    </row>
    <row r="139" spans="1:11" s="25" customFormat="1" thickTop="1" x14ac:dyDescent="0.15">
      <c r="A139" s="16"/>
      <c r="B139" s="17"/>
      <c r="C139" s="18"/>
      <c r="D139" s="52"/>
      <c r="E139" s="75"/>
      <c r="F139" s="76">
        <f>SUM(F135:F138)</f>
        <v>133</v>
      </c>
      <c r="G139" s="76">
        <f>SUM(G135:G138)</f>
        <v>147</v>
      </c>
      <c r="H139" s="76">
        <f>SUM(H135:H138)</f>
        <v>280</v>
      </c>
      <c r="I139" s="81">
        <v>276</v>
      </c>
      <c r="J139" s="78">
        <f t="shared" si="5"/>
        <v>4</v>
      </c>
    </row>
    <row r="140" spans="1:11" s="25" customFormat="1" ht="13.5" x14ac:dyDescent="0.15">
      <c r="A140" s="16"/>
      <c r="B140" s="17"/>
      <c r="C140" s="18"/>
      <c r="D140" s="68" t="s">
        <v>197</v>
      </c>
      <c r="E140" s="60" t="s">
        <v>198</v>
      </c>
      <c r="F140" s="28">
        <v>30</v>
      </c>
      <c r="G140" s="28">
        <v>33</v>
      </c>
      <c r="H140" s="29">
        <f t="shared" si="4"/>
        <v>63</v>
      </c>
      <c r="I140" s="28">
        <v>63</v>
      </c>
      <c r="J140" s="30">
        <f t="shared" si="5"/>
        <v>0</v>
      </c>
    </row>
    <row r="141" spans="1:11" s="25" customFormat="1" ht="13.5" x14ac:dyDescent="0.15">
      <c r="A141" s="16"/>
      <c r="B141" s="17"/>
      <c r="C141" s="18"/>
      <c r="D141" s="68"/>
      <c r="E141" s="60" t="s">
        <v>199</v>
      </c>
      <c r="F141" s="28">
        <v>44</v>
      </c>
      <c r="G141" s="28">
        <v>49</v>
      </c>
      <c r="H141" s="29">
        <f t="shared" si="4"/>
        <v>93</v>
      </c>
      <c r="I141" s="28">
        <v>94</v>
      </c>
      <c r="J141" s="30">
        <f t="shared" si="5"/>
        <v>-1</v>
      </c>
    </row>
    <row r="142" spans="1:11" s="25" customFormat="1" ht="13.5" x14ac:dyDescent="0.15">
      <c r="A142" s="16"/>
      <c r="B142" s="17"/>
      <c r="C142" s="18"/>
      <c r="D142" s="68"/>
      <c r="E142" s="60" t="s">
        <v>200</v>
      </c>
      <c r="F142" s="28">
        <v>30</v>
      </c>
      <c r="G142" s="28">
        <v>29</v>
      </c>
      <c r="H142" s="29">
        <f t="shared" si="4"/>
        <v>59</v>
      </c>
      <c r="I142" s="28">
        <v>59</v>
      </c>
      <c r="J142" s="30">
        <f t="shared" si="5"/>
        <v>0</v>
      </c>
    </row>
    <row r="143" spans="1:11" s="25" customFormat="1" ht="13.5" x14ac:dyDescent="0.15">
      <c r="A143" s="16"/>
      <c r="B143" s="17"/>
      <c r="C143" s="18"/>
      <c r="D143" s="68"/>
      <c r="E143" s="60" t="s">
        <v>201</v>
      </c>
      <c r="F143" s="28">
        <v>9</v>
      </c>
      <c r="G143" s="28">
        <v>16</v>
      </c>
      <c r="H143" s="29">
        <f t="shared" si="4"/>
        <v>25</v>
      </c>
      <c r="I143" s="28">
        <v>25</v>
      </c>
      <c r="J143" s="30">
        <f t="shared" si="5"/>
        <v>0</v>
      </c>
    </row>
    <row r="144" spans="1:11" s="25" customFormat="1" thickBot="1" x14ac:dyDescent="0.2">
      <c r="A144" s="16"/>
      <c r="B144" s="17"/>
      <c r="C144" s="18"/>
      <c r="D144" s="69"/>
      <c r="E144" s="61" t="s">
        <v>202</v>
      </c>
      <c r="F144" s="33">
        <v>58</v>
      </c>
      <c r="G144" s="33">
        <v>57</v>
      </c>
      <c r="H144" s="34">
        <f t="shared" si="4"/>
        <v>115</v>
      </c>
      <c r="I144" s="33">
        <v>115</v>
      </c>
      <c r="J144" s="35">
        <f t="shared" si="5"/>
        <v>0</v>
      </c>
    </row>
    <row r="145" spans="1:12" s="25" customFormat="1" thickTop="1" x14ac:dyDescent="0.15">
      <c r="A145" s="16"/>
      <c r="B145" s="17"/>
      <c r="C145" s="18"/>
      <c r="D145" s="52"/>
      <c r="E145" s="75"/>
      <c r="F145" s="76">
        <f>SUM(F140:F144)</f>
        <v>171</v>
      </c>
      <c r="G145" s="76">
        <f>SUM(G140:G144)</f>
        <v>184</v>
      </c>
      <c r="H145" s="76">
        <f>SUM(H140:H144)</f>
        <v>355</v>
      </c>
      <c r="I145" s="77">
        <v>356</v>
      </c>
      <c r="J145" s="78">
        <f t="shared" si="5"/>
        <v>-1</v>
      </c>
    </row>
    <row r="146" spans="1:12" s="25" customFormat="1" ht="13.5" x14ac:dyDescent="0.15">
      <c r="A146" s="16"/>
      <c r="B146" s="17"/>
      <c r="C146" s="18"/>
      <c r="D146" s="26" t="s">
        <v>203</v>
      </c>
      <c r="E146" s="60"/>
      <c r="F146" s="28">
        <v>13</v>
      </c>
      <c r="G146" s="28">
        <v>19</v>
      </c>
      <c r="H146" s="29">
        <f t="shared" si="4"/>
        <v>32</v>
      </c>
      <c r="I146" s="28">
        <v>31</v>
      </c>
      <c r="J146" s="30">
        <f t="shared" si="5"/>
        <v>1</v>
      </c>
    </row>
    <row r="147" spans="1:12" s="25" customFormat="1" ht="13.5" x14ac:dyDescent="0.15">
      <c r="A147" s="16"/>
      <c r="B147" s="17"/>
      <c r="C147" s="18"/>
      <c r="D147" s="26" t="s">
        <v>204</v>
      </c>
      <c r="E147" s="60"/>
      <c r="F147" s="28">
        <v>20</v>
      </c>
      <c r="G147" s="28">
        <v>21</v>
      </c>
      <c r="H147" s="29">
        <f t="shared" si="4"/>
        <v>41</v>
      </c>
      <c r="I147" s="28">
        <v>42</v>
      </c>
      <c r="J147" s="30">
        <f t="shared" si="5"/>
        <v>-1</v>
      </c>
    </row>
    <row r="148" spans="1:12" s="25" customFormat="1" ht="13.5" x14ac:dyDescent="0.15">
      <c r="A148" s="16"/>
      <c r="B148" s="17"/>
      <c r="C148" s="18"/>
      <c r="D148" s="68" t="s">
        <v>205</v>
      </c>
      <c r="E148" s="60" t="s">
        <v>206</v>
      </c>
      <c r="F148" s="28">
        <v>14</v>
      </c>
      <c r="G148" s="28">
        <v>13</v>
      </c>
      <c r="H148" s="29">
        <f t="shared" si="4"/>
        <v>27</v>
      </c>
      <c r="I148" s="28">
        <v>27</v>
      </c>
      <c r="J148" s="30">
        <f t="shared" si="5"/>
        <v>0</v>
      </c>
    </row>
    <row r="149" spans="1:12" s="25" customFormat="1" ht="13.5" x14ac:dyDescent="0.15">
      <c r="A149" s="16"/>
      <c r="B149" s="17"/>
      <c r="C149" s="18"/>
      <c r="D149" s="68"/>
      <c r="E149" s="60" t="s">
        <v>207</v>
      </c>
      <c r="F149" s="28">
        <v>11</v>
      </c>
      <c r="G149" s="28">
        <v>10</v>
      </c>
      <c r="H149" s="29">
        <f t="shared" si="4"/>
        <v>21</v>
      </c>
      <c r="I149" s="28">
        <v>21</v>
      </c>
      <c r="J149" s="30">
        <f t="shared" si="5"/>
        <v>0</v>
      </c>
    </row>
    <row r="150" spans="1:12" s="25" customFormat="1" thickBot="1" x14ac:dyDescent="0.2">
      <c r="A150" s="16"/>
      <c r="B150" s="17"/>
      <c r="C150" s="18"/>
      <c r="D150" s="69"/>
      <c r="E150" s="61" t="s">
        <v>208</v>
      </c>
      <c r="F150" s="33">
        <v>14</v>
      </c>
      <c r="G150" s="33">
        <v>8</v>
      </c>
      <c r="H150" s="34">
        <f t="shared" si="4"/>
        <v>22</v>
      </c>
      <c r="I150" s="33">
        <v>22</v>
      </c>
      <c r="J150" s="35">
        <f t="shared" si="5"/>
        <v>0</v>
      </c>
    </row>
    <row r="151" spans="1:12" s="25" customFormat="1" thickTop="1" x14ac:dyDescent="0.15">
      <c r="A151" s="16"/>
      <c r="B151" s="17"/>
      <c r="C151" s="18"/>
      <c r="D151" s="52"/>
      <c r="E151" s="75"/>
      <c r="F151" s="76">
        <f>SUM(F148:F150)</f>
        <v>39</v>
      </c>
      <c r="G151" s="76">
        <f>SUM(G148:G150)</f>
        <v>31</v>
      </c>
      <c r="H151" s="76">
        <f>SUM(H148:H150)</f>
        <v>70</v>
      </c>
      <c r="I151" s="77">
        <v>70</v>
      </c>
      <c r="J151" s="78">
        <f t="shared" si="5"/>
        <v>0</v>
      </c>
    </row>
    <row r="152" spans="1:12" s="25" customFormat="1" ht="13.5" x14ac:dyDescent="0.15">
      <c r="A152" s="16"/>
      <c r="B152" s="17"/>
      <c r="C152" s="18"/>
      <c r="D152" s="26" t="s">
        <v>209</v>
      </c>
      <c r="E152" s="60"/>
      <c r="F152" s="28">
        <v>20</v>
      </c>
      <c r="G152" s="28">
        <v>23</v>
      </c>
      <c r="H152" s="29">
        <f t="shared" si="4"/>
        <v>43</v>
      </c>
      <c r="I152" s="28">
        <v>44</v>
      </c>
      <c r="J152" s="30">
        <f t="shared" si="5"/>
        <v>-1</v>
      </c>
    </row>
    <row r="153" spans="1:12" s="25" customFormat="1" ht="13.5" x14ac:dyDescent="0.15">
      <c r="A153" s="16"/>
      <c r="B153" s="17"/>
      <c r="C153" s="18"/>
      <c r="D153" s="26" t="s">
        <v>210</v>
      </c>
      <c r="E153" s="60"/>
      <c r="F153" s="28">
        <v>17</v>
      </c>
      <c r="G153" s="28">
        <v>16</v>
      </c>
      <c r="H153" s="29">
        <f t="shared" si="4"/>
        <v>33</v>
      </c>
      <c r="I153" s="28">
        <v>31</v>
      </c>
      <c r="J153" s="30">
        <f t="shared" si="5"/>
        <v>2</v>
      </c>
    </row>
    <row r="154" spans="1:12" s="25" customFormat="1" ht="13.5" x14ac:dyDescent="0.15">
      <c r="A154" s="16"/>
      <c r="B154" s="17"/>
      <c r="C154" s="18"/>
      <c r="D154" s="26" t="s">
        <v>211</v>
      </c>
      <c r="E154" s="60"/>
      <c r="F154" s="28">
        <v>13</v>
      </c>
      <c r="G154" s="28">
        <v>53</v>
      </c>
      <c r="H154" s="29">
        <f t="shared" si="4"/>
        <v>66</v>
      </c>
      <c r="I154" s="28">
        <v>66</v>
      </c>
      <c r="J154" s="30">
        <f t="shared" si="5"/>
        <v>0</v>
      </c>
    </row>
    <row r="155" spans="1:12" s="25" customFormat="1" ht="13.5" x14ac:dyDescent="0.15">
      <c r="A155" s="16"/>
      <c r="B155" s="17"/>
      <c r="C155" s="18"/>
      <c r="D155" s="26" t="s">
        <v>212</v>
      </c>
      <c r="E155" s="60"/>
      <c r="F155" s="28">
        <v>8</v>
      </c>
      <c r="G155" s="28">
        <v>8</v>
      </c>
      <c r="H155" s="29">
        <f t="shared" si="4"/>
        <v>16</v>
      </c>
      <c r="I155" s="28">
        <v>16</v>
      </c>
      <c r="J155" s="30">
        <f t="shared" si="5"/>
        <v>0</v>
      </c>
    </row>
    <row r="156" spans="1:12" s="25" customFormat="1" thickBot="1" x14ac:dyDescent="0.2">
      <c r="A156" s="82"/>
      <c r="B156" s="83"/>
      <c r="C156" s="84"/>
      <c r="D156" s="85"/>
      <c r="E156" s="86"/>
      <c r="F156" s="87"/>
      <c r="G156" s="87"/>
      <c r="H156" s="88"/>
      <c r="I156" s="87"/>
      <c r="J156" s="89"/>
    </row>
    <row r="158" spans="1:12" x14ac:dyDescent="0.15">
      <c r="F158" s="90"/>
      <c r="G158" s="90"/>
      <c r="H158" s="91"/>
      <c r="K158" s="92"/>
      <c r="L158" s="9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R04.6</vt:lpstr>
      <vt:lpstr>R04.6!Print_Area</vt:lpstr>
      <vt:lpstr>R04.6!Print_Titles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2022-06-17T04:31:59Z</dcterms:created>
  <dcterms:modified xsi:type="dcterms:W3CDTF">2022-06-17T04:33:19Z</dcterms:modified>
</cp:coreProperties>
</file>