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1835"/>
  </bookViews>
  <sheets>
    <sheet name="R7.09" sheetId="1" r:id="rId1"/>
  </sheets>
  <definedNames>
    <definedName name="_xlnm.Print_Area" localSheetId="0">'R7.09'!$A$1:$I$27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7" i="1"/>
  <c r="E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I27" i="1" s="1"/>
  <c r="G4" i="1"/>
  <c r="G27" i="1" s="1"/>
</calcChain>
</file>

<file path=xl/comments1.xml><?xml version="1.0" encoding="utf-8"?>
<comments xmlns="http://schemas.openxmlformats.org/spreadsheetml/2006/main">
  <authors>
    <author>作成者</author>
  </authors>
  <commentList>
    <comment ref="H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
左記の数値をコピペ</t>
        </r>
      </text>
    </comment>
  </commentList>
</comments>
</file>

<file path=xl/sharedStrings.xml><?xml version="1.0" encoding="utf-8"?>
<sst xmlns="http://schemas.openxmlformats.org/spreadsheetml/2006/main" count="104" uniqueCount="104">
  <si>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4"/>
  </si>
  <si>
    <t>令和７年９月１日現在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</si>
  <si>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投票区</t>
    <rPh sb="0" eb="2">
      <t>トウヒョウ</t>
    </rPh>
    <rPh sb="2" eb="3">
      <t>ク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</si>
  <si>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</si>
  <si>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</si>
  <si>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投票区域</t>
    <rPh sb="0" eb="2">
      <t>トウヒョウ</t>
    </rPh>
    <rPh sb="2" eb="4">
      <t>クイキ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</si>
  <si>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</si>
  <si>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</si>
  <si>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</si>
  <si>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（R7.7.2選挙時）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センキョ</t>
    </rPh>
    <rPh sb="16" eb="17">
      <t>ジ</t>
    </rPh>
    <phoneticPr fontId="4"/>
  </si>
  <si>
    <t>増減</t>
    <rPh sb="0" eb="2">
      <t>ゾウゲン</t>
    </rPh>
    <phoneticPr fontId="4"/>
  </si>
  <si>
    <t>第１</t>
    <rPh sb="0" eb="1">
      <t>ダイ</t>
    </rPh>
    <phoneticPr fontId="4"/>
  </si>
  <si>
    <t>中野児童センター</t>
    <rPh sb="0" eb="2">
      <t>ナカノ</t>
    </rPh>
    <phoneticPr fontId="4"/>
  </si>
  <si>
    <t>中央2-1-27</t>
    <rPh sb="0" eb="2">
      <t>チュウオウ</t>
    </rPh>
    <phoneticPr fontId="5"/>
  </si>
  <si>
    <t>中町、東町</t>
  </si>
  <si>
    <t>第２</t>
    <rPh sb="0" eb="1">
      <t>ダイ</t>
    </rPh>
    <phoneticPr fontId="4"/>
  </si>
  <si>
    <t>西町公会堂</t>
  </si>
  <si>
    <t>中央1-3-10</t>
    <rPh sb="0" eb="2">
      <t>チュウオウ</t>
    </rPh>
    <phoneticPr fontId="5"/>
  </si>
  <si>
    <t>西町</t>
  </si>
  <si>
    <t>第３</t>
    <rPh sb="0" eb="1">
      <t>ダイ</t>
    </rPh>
    <phoneticPr fontId="4"/>
  </si>
  <si>
    <t>中野地域職業訓練センター</t>
    <rPh sb="2" eb="4">
      <t>チイキ</t>
    </rPh>
    <rPh sb="4" eb="6">
      <t>ショクギョウ</t>
    </rPh>
    <rPh sb="6" eb="8">
      <t>クンレン</t>
    </rPh>
    <phoneticPr fontId="4"/>
  </si>
  <si>
    <t>中野1457-1</t>
    <rPh sb="0" eb="2">
      <t>ナカノ</t>
    </rPh>
    <phoneticPr fontId="5"/>
  </si>
  <si>
    <t>普代、松川、東松川</t>
  </si>
  <si>
    <t>第４</t>
    <rPh sb="0" eb="1">
      <t>ダイ</t>
    </rPh>
    <phoneticPr fontId="4"/>
  </si>
  <si>
    <t>コミュニティスポーツセンター</t>
  </si>
  <si>
    <t>一本木522</t>
    <rPh sb="0" eb="3">
      <t>イッポンギ</t>
    </rPh>
    <phoneticPr fontId="5"/>
  </si>
  <si>
    <t>栗和田、一本木</t>
  </si>
  <si>
    <t>第５</t>
    <rPh sb="0" eb="1">
      <t>ダイ</t>
    </rPh>
    <phoneticPr fontId="4"/>
  </si>
  <si>
    <t>南宮中学校体育館</t>
  </si>
  <si>
    <t>南宮1-12</t>
    <rPh sb="0" eb="2">
      <t>ナングウ</t>
    </rPh>
    <phoneticPr fontId="5"/>
  </si>
  <si>
    <t>上小田中、下小田中</t>
  </si>
  <si>
    <t>第６</t>
    <rPh sb="0" eb="1">
      <t>ダイ</t>
    </rPh>
    <phoneticPr fontId="4"/>
  </si>
  <si>
    <t>西条研修センター</t>
  </si>
  <si>
    <t>西条1012</t>
    <rPh sb="0" eb="2">
      <t>ニシジョウ</t>
    </rPh>
    <phoneticPr fontId="5"/>
  </si>
  <si>
    <t>西条</t>
  </si>
  <si>
    <t>第７</t>
    <rPh sb="0" eb="1">
      <t>ダイ</t>
    </rPh>
    <phoneticPr fontId="4"/>
  </si>
  <si>
    <t>東吉田区民会館</t>
    <rPh sb="0" eb="3">
      <t>ヒガシヨシダ</t>
    </rPh>
    <rPh sb="3" eb="5">
      <t>クミン</t>
    </rPh>
    <rPh sb="5" eb="7">
      <t>カイカン</t>
    </rPh>
    <phoneticPr fontId="4"/>
  </si>
  <si>
    <t>吉田1258</t>
    <rPh sb="0" eb="2">
      <t>ヨシダ</t>
    </rPh>
    <phoneticPr fontId="5"/>
  </si>
  <si>
    <t>東吉田</t>
  </si>
  <si>
    <t>第８</t>
    <rPh sb="0" eb="1">
      <t>ダイ</t>
    </rPh>
    <phoneticPr fontId="4"/>
  </si>
  <si>
    <t>日野小学校プレイルーム</t>
    <rPh sb="0" eb="2">
      <t>ヒノ</t>
    </rPh>
    <rPh sb="2" eb="5">
      <t>ショウガッコウ</t>
    </rPh>
    <phoneticPr fontId="4"/>
  </si>
  <si>
    <t>新野827</t>
    <rPh sb="0" eb="2">
      <t>シンノ</t>
    </rPh>
    <phoneticPr fontId="5"/>
  </si>
  <si>
    <t>間山、新野、高遠、更科、
東山団地</t>
  </si>
  <si>
    <t>第９</t>
    <rPh sb="0" eb="1">
      <t>ダイ</t>
    </rPh>
    <phoneticPr fontId="4"/>
  </si>
  <si>
    <t>延徳小学校体育館</t>
    <rPh sb="0" eb="2">
      <t>エントク</t>
    </rPh>
    <rPh sb="2" eb="5">
      <t>ショウガッコウ</t>
    </rPh>
    <rPh sb="5" eb="8">
      <t>タイイクカン</t>
    </rPh>
    <phoneticPr fontId="4"/>
  </si>
  <si>
    <t>三ツ和1731</t>
    <rPh sb="0" eb="1">
      <t>ミ</t>
    </rPh>
    <rPh sb="2" eb="3">
      <t>ワ</t>
    </rPh>
    <phoneticPr fontId="5"/>
  </si>
  <si>
    <t>桜沢、大熊、北大熊、小沼、篠井</t>
  </si>
  <si>
    <t>第10</t>
    <rPh sb="0" eb="1">
      <t>ダイ</t>
    </rPh>
    <phoneticPr fontId="4"/>
  </si>
  <si>
    <t>新保構造改善センター</t>
    <rPh sb="2" eb="4">
      <t>コウゾウ</t>
    </rPh>
    <phoneticPr fontId="4"/>
  </si>
  <si>
    <t>新保247-3</t>
    <rPh sb="0" eb="2">
      <t>シンボ</t>
    </rPh>
    <phoneticPr fontId="5"/>
  </si>
  <si>
    <t>新保</t>
  </si>
  <si>
    <t>第11</t>
  </si>
  <si>
    <t>平野放課後児童クラブ</t>
    <rPh sb="2" eb="5">
      <t>ホウカゴ</t>
    </rPh>
    <rPh sb="5" eb="7">
      <t>ジドウ</t>
    </rPh>
    <phoneticPr fontId="4"/>
  </si>
  <si>
    <t>岩船43</t>
    <rPh sb="0" eb="2">
      <t>イワフネ</t>
    </rPh>
    <phoneticPr fontId="5"/>
  </si>
  <si>
    <t>東江部、西江部、泉団地</t>
  </si>
  <si>
    <t>第12</t>
  </si>
  <si>
    <t>岩船公会堂</t>
    <rPh sb="0" eb="2">
      <t>イワフネ</t>
    </rPh>
    <rPh sb="2" eb="5">
      <t>コウカイドウ</t>
    </rPh>
    <phoneticPr fontId="4"/>
  </si>
  <si>
    <t>岩船223-4</t>
    <rPh sb="0" eb="2">
      <t>イワフネ</t>
    </rPh>
    <phoneticPr fontId="5"/>
  </si>
  <si>
    <t>岩船</t>
  </si>
  <si>
    <t>第13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</si>
  <si>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4"/>
  </si>
  <si>
    <t>片塩165</t>
    <rPh sb="0" eb="1">
      <t>カタ</t>
    </rPh>
    <rPh sb="1" eb="2">
      <t>シオ</t>
    </rPh>
    <phoneticPr fontId="5"/>
  </si>
  <si>
    <t>吉田、片塩、七瀬、長嶺</t>
  </si>
  <si>
    <t>第14</t>
  </si>
  <si>
    <t>西部文化センター（西部公民館）</t>
    <rPh sb="0" eb="2">
      <t>セイブ</t>
    </rPh>
    <rPh sb="2" eb="4">
      <t>ブンカ</t>
    </rPh>
    <phoneticPr fontId="4"/>
  </si>
  <si>
    <t>安源寺666-1</t>
    <rPh sb="0" eb="3">
      <t>アンゲンジ</t>
    </rPh>
    <phoneticPr fontId="5"/>
  </si>
  <si>
    <t>安源寺、栗林、大俣</t>
  </si>
  <si>
    <t>第15</t>
  </si>
  <si>
    <t>高丘小学校体育館</t>
    <rPh sb="0" eb="2">
      <t>タカオカ</t>
    </rPh>
    <rPh sb="2" eb="5">
      <t>ショウガッコウ</t>
    </rPh>
    <rPh sb="5" eb="8">
      <t>タイイクカン</t>
    </rPh>
    <phoneticPr fontId="4"/>
  </si>
  <si>
    <t>草間1505</t>
    <rPh sb="0" eb="2">
      <t>クサマ</t>
    </rPh>
    <phoneticPr fontId="5"/>
  </si>
  <si>
    <t>牛出、立ヶ花、草間、日和</t>
  </si>
  <si>
    <t>第16</t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</si>
  <si>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4"/>
  </si>
  <si>
    <t>壁田1572</t>
    <rPh sb="0" eb="1">
      <t>ヘキ</t>
    </rPh>
    <rPh sb="1" eb="2">
      <t>タ</t>
    </rPh>
    <phoneticPr fontId="5"/>
  </si>
  <si>
    <t>田麦、厚貝、壁田、古牧</t>
  </si>
  <si>
    <t>第17</t>
  </si>
  <si>
    <t>高社中学校体育館</t>
  </si>
  <si>
    <t>笠原190</t>
    <rPh sb="0" eb="2">
      <t>カサハラ</t>
    </rPh>
    <phoneticPr fontId="5"/>
  </si>
  <si>
    <t>新井、若宮、金井、南間長瀬、北間長瀬、東笠原、西笠原</t>
  </si>
  <si>
    <t>第18</t>
  </si>
  <si>
    <t>竹原研修センター</t>
    <rPh sb="0" eb="2">
      <t>タケハラ</t>
    </rPh>
    <rPh sb="2" eb="4">
      <t>ケンシュウ</t>
    </rPh>
    <phoneticPr fontId="4"/>
  </si>
  <si>
    <t>竹原440-2</t>
    <rPh sb="0" eb="2">
      <t>タケハラ</t>
    </rPh>
    <phoneticPr fontId="5"/>
  </si>
  <si>
    <t>竹原、長元坊団地</t>
  </si>
  <si>
    <t>第19</t>
  </si>
  <si>
    <t>北部公民館</t>
    <rPh sb="0" eb="2">
      <t>ホクブ</t>
    </rPh>
    <rPh sb="2" eb="5">
      <t>コウミンカン</t>
    </rPh>
    <phoneticPr fontId="4"/>
  </si>
  <si>
    <t>赤岩1447</t>
    <rPh sb="0" eb="2">
      <t>アカイワ</t>
    </rPh>
    <phoneticPr fontId="5"/>
  </si>
  <si>
    <t>赤岩、越、深沢</t>
  </si>
  <si>
    <t>第20</t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</si>
  <si>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4"/>
  </si>
  <si>
    <t>田上332</t>
    <rPh sb="0" eb="2">
      <t>タガミ</t>
    </rPh>
    <phoneticPr fontId="5"/>
  </si>
  <si>
    <t>柳沢、田上、岩井、岩井東、中小屋、牧ノ入</t>
  </si>
  <si>
    <t>第21</t>
  </si>
  <si>
    <t>上今井公民館</t>
  </si>
  <si>
    <t>上今井2637-3</t>
    <rPh sb="0" eb="3">
      <t>カミイマイ</t>
    </rPh>
    <phoneticPr fontId="5"/>
  </si>
  <si>
    <t>上今井</t>
  </si>
  <si>
    <t>第22</t>
  </si>
  <si>
    <t>中野市豊田庁舎</t>
    <rPh sb="5" eb="7">
      <t>チョウシャ</t>
    </rPh>
    <phoneticPr fontId="4"/>
  </si>
  <si>
    <t>豊津2508</t>
    <rPh sb="0" eb="2">
      <t>トヨツ</t>
    </rPh>
    <phoneticPr fontId="5"/>
  </si>
  <si>
    <t>替佐、美沢、笠倉、硲、奥手山、穴田</t>
  </si>
  <si>
    <t>第23</t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</si>
  <si>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4"/>
  </si>
  <si>
    <t>永江3751-1</t>
    <rPh sb="0" eb="2">
      <t>ナガエ</t>
    </rPh>
    <phoneticPr fontId="5"/>
  </si>
  <si>
    <t>毛野川、南永江、北永江、梨久保、涌井、親川、三俣、赤坂、豊田深沢</t>
  </si>
  <si>
    <t>合　　　計</t>
    <rPh sb="0" eb="1">
      <t>ゴウ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</si>
</sst>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游ゴシック"/>
      <family val="3"/>
      <scheme val="minor"/>
    </font>
    <font>
      <sz val="9"/>
      <name val="游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3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 shrinkToFit="1"/>
    </xf>
    <xf numFmtId="0" fontId="10" fillId="2" borderId="6" xfId="0" applyFont="1" applyFill="1" applyBorder="1" applyAlignment="1">
      <alignment horizontal="justify" vertical="center" shrinkToFit="1"/>
    </xf>
    <xf numFmtId="38" fontId="6" fillId="0" borderId="6" xfId="1" applyFont="1" applyFill="1" applyBorder="1" applyAlignment="1">
      <alignment horizontal="right" vertical="center" shrinkToFit="1"/>
    </xf>
    <xf numFmtId="38" fontId="6" fillId="2" borderId="5" xfId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justify" vertical="center" shrinkToFit="1"/>
    </xf>
    <xf numFmtId="0" fontId="10" fillId="2" borderId="10" xfId="0" applyFont="1" applyFill="1" applyBorder="1" applyAlignment="1">
      <alignment horizontal="justify" vertical="center" shrinkToFit="1"/>
    </xf>
    <xf numFmtId="38" fontId="6" fillId="0" borderId="10" xfId="1" applyFont="1" applyFill="1" applyBorder="1" applyAlignment="1">
      <alignment horizontal="right" vertical="center" shrinkToFit="1"/>
    </xf>
    <xf numFmtId="38" fontId="6" fillId="2" borderId="9" xfId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38" fontId="6" fillId="0" borderId="12" xfId="1" applyFont="1" applyFill="1" applyBorder="1" applyAlignment="1">
      <alignment horizontal="right" vertical="center" shrinkToFit="1"/>
    </xf>
    <xf numFmtId="38" fontId="6" fillId="2" borderId="11" xfId="1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38" fontId="5" fillId="3" borderId="18" xfId="1" applyFont="1" applyFill="1" applyBorder="1" applyAlignment="1">
      <alignment horizontal="right" vertical="center" shrinkToFit="1"/>
    </xf>
    <xf numFmtId="38" fontId="5" fillId="3" borderId="19" xfId="1" applyFont="1" applyFill="1" applyBorder="1" applyAlignment="1">
      <alignment horizontal="right" vertical="center" shrinkToFit="1"/>
    </xf>
    <xf numFmtId="38" fontId="5" fillId="3" borderId="20" xfId="1" applyFont="1" applyFill="1" applyBorder="1" applyAlignment="1">
      <alignment horizontal="right" vertical="center" shrinkToFit="1"/>
    </xf>
    <xf numFmtId="176" fontId="5" fillId="3" borderId="21" xfId="1" applyNumberFormat="1" applyFont="1" applyFill="1" applyBorder="1" applyAlignment="1">
      <alignment horizontal="right" vertical="center" shrinkToFit="1"/>
    </xf>
    <xf numFmtId="38" fontId="6" fillId="3" borderId="7" xfId="1" applyFont="1" applyFill="1" applyBorder="1" applyAlignment="1">
      <alignment horizontal="right" vertical="center" shrinkToFit="1"/>
    </xf>
    <xf numFmtId="38" fontId="6" fillId="3" borderId="13" xfId="1" applyFont="1" applyFill="1" applyBorder="1" applyAlignment="1">
      <alignment horizontal="right" vertical="center" shrinkToFit="1"/>
    </xf>
    <xf numFmtId="176" fontId="6" fillId="3" borderId="8" xfId="1" applyNumberFormat="1" applyFont="1" applyFill="1" applyBorder="1" applyAlignment="1">
      <alignment horizontal="right" vertical="center" shrinkToFit="1"/>
    </xf>
    <xf numFmtId="176" fontId="6" fillId="3" borderId="14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D24" sqref="D24"/>
    </sheetView>
  </sheetViews>
  <sheetFormatPr defaultColWidth="9" defaultRowHeight="24" customHeight="1"/>
  <cols>
    <col min="1" max="1" width="7.5" style="2" bestFit="1" customWidth="1"/>
    <col min="2" max="2" width="30.5" style="34" bestFit="1" customWidth="1"/>
    <col min="3" max="3" width="16.125" style="34" bestFit="1" customWidth="1"/>
    <col min="4" max="4" width="44.625" style="34" customWidth="1"/>
    <col min="5" max="6" width="7.625" style="34" customWidth="1"/>
    <col min="7" max="7" width="9.625" style="34" customWidth="1"/>
    <col min="8" max="8" width="13.375" style="34" bestFit="1" customWidth="1"/>
    <col min="9" max="9" width="7.875" style="34" customWidth="1"/>
    <col min="10" max="16384" width="9" style="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thickBot="1">
      <c r="A2" s="3"/>
      <c r="B2" s="4"/>
      <c r="C2" s="4"/>
      <c r="D2" s="4"/>
      <c r="E2" s="4"/>
      <c r="F2" s="4"/>
      <c r="G2" s="4"/>
      <c r="H2" s="4"/>
      <c r="I2" s="5" t="s">
        <v>1</v>
      </c>
    </row>
    <row r="3" spans="1:9" ht="27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0" t="s">
        <v>10</v>
      </c>
    </row>
    <row r="4" spans="1:9" ht="21" customHeight="1">
      <c r="A4" s="11" t="s">
        <v>11</v>
      </c>
      <c r="B4" s="12" t="s">
        <v>12</v>
      </c>
      <c r="C4" s="12" t="s">
        <v>13</v>
      </c>
      <c r="D4" s="13" t="s">
        <v>14</v>
      </c>
      <c r="E4" s="14">
        <v>672</v>
      </c>
      <c r="F4" s="14">
        <v>666</v>
      </c>
      <c r="G4" s="39">
        <f t="shared" ref="G4:G26" si="0">SUM(E4:F4)</f>
        <v>1338</v>
      </c>
      <c r="H4" s="15">
        <v>1349</v>
      </c>
      <c r="I4" s="41">
        <f t="shared" ref="I4:I26" si="1">G4-H4</f>
        <v>-11</v>
      </c>
    </row>
    <row r="5" spans="1:9" ht="21" customHeight="1">
      <c r="A5" s="16" t="s">
        <v>15</v>
      </c>
      <c r="B5" s="17" t="s">
        <v>16</v>
      </c>
      <c r="C5" s="17" t="s">
        <v>17</v>
      </c>
      <c r="D5" s="18" t="s">
        <v>18</v>
      </c>
      <c r="E5" s="19">
        <v>546</v>
      </c>
      <c r="F5" s="19">
        <v>614</v>
      </c>
      <c r="G5" s="39">
        <f t="shared" si="0"/>
        <v>1160</v>
      </c>
      <c r="H5" s="20">
        <v>1178</v>
      </c>
      <c r="I5" s="41">
        <f t="shared" si="1"/>
        <v>-18</v>
      </c>
    </row>
    <row r="6" spans="1:9" ht="21" customHeight="1">
      <c r="A6" s="16" t="s">
        <v>19</v>
      </c>
      <c r="B6" s="21" t="s">
        <v>20</v>
      </c>
      <c r="C6" s="21" t="s">
        <v>21</v>
      </c>
      <c r="D6" s="22" t="s">
        <v>22</v>
      </c>
      <c r="E6" s="19">
        <v>924</v>
      </c>
      <c r="F6" s="19">
        <v>1004</v>
      </c>
      <c r="G6" s="39">
        <f t="shared" si="0"/>
        <v>1928</v>
      </c>
      <c r="H6" s="20">
        <v>1930</v>
      </c>
      <c r="I6" s="41">
        <f t="shared" si="1"/>
        <v>-2</v>
      </c>
    </row>
    <row r="7" spans="1:9" ht="21" customHeight="1">
      <c r="A7" s="16" t="s">
        <v>23</v>
      </c>
      <c r="B7" s="21" t="s">
        <v>24</v>
      </c>
      <c r="C7" s="21" t="s">
        <v>25</v>
      </c>
      <c r="D7" s="22" t="s">
        <v>26</v>
      </c>
      <c r="E7" s="19">
        <v>910</v>
      </c>
      <c r="F7" s="19">
        <v>998</v>
      </c>
      <c r="G7" s="39">
        <f t="shared" si="0"/>
        <v>1908</v>
      </c>
      <c r="H7" s="20">
        <v>1921</v>
      </c>
      <c r="I7" s="41">
        <f t="shared" si="1"/>
        <v>-13</v>
      </c>
    </row>
    <row r="8" spans="1:9" ht="21" customHeight="1">
      <c r="A8" s="16" t="s">
        <v>27</v>
      </c>
      <c r="B8" s="17" t="s">
        <v>28</v>
      </c>
      <c r="C8" s="17" t="s">
        <v>29</v>
      </c>
      <c r="D8" s="18" t="s">
        <v>30</v>
      </c>
      <c r="E8" s="19">
        <v>908</v>
      </c>
      <c r="F8" s="19">
        <v>935</v>
      </c>
      <c r="G8" s="39">
        <f t="shared" si="0"/>
        <v>1843</v>
      </c>
      <c r="H8" s="20">
        <v>1862</v>
      </c>
      <c r="I8" s="41">
        <f t="shared" si="1"/>
        <v>-19</v>
      </c>
    </row>
    <row r="9" spans="1:9" ht="21" customHeight="1">
      <c r="A9" s="16" t="s">
        <v>31</v>
      </c>
      <c r="B9" s="17" t="s">
        <v>32</v>
      </c>
      <c r="C9" s="17" t="s">
        <v>33</v>
      </c>
      <c r="D9" s="18" t="s">
        <v>34</v>
      </c>
      <c r="E9" s="19">
        <v>862</v>
      </c>
      <c r="F9" s="19">
        <v>905</v>
      </c>
      <c r="G9" s="39">
        <f t="shared" si="0"/>
        <v>1767</v>
      </c>
      <c r="H9" s="20">
        <v>1776</v>
      </c>
      <c r="I9" s="41">
        <f t="shared" si="1"/>
        <v>-9</v>
      </c>
    </row>
    <row r="10" spans="1:9" ht="21" customHeight="1">
      <c r="A10" s="16" t="s">
        <v>35</v>
      </c>
      <c r="B10" s="17" t="s">
        <v>36</v>
      </c>
      <c r="C10" s="17" t="s">
        <v>37</v>
      </c>
      <c r="D10" s="18" t="s">
        <v>38</v>
      </c>
      <c r="E10" s="19">
        <v>812</v>
      </c>
      <c r="F10" s="19">
        <v>905</v>
      </c>
      <c r="G10" s="39">
        <f t="shared" si="0"/>
        <v>1717</v>
      </c>
      <c r="H10" s="20">
        <v>1748</v>
      </c>
      <c r="I10" s="41">
        <f t="shared" si="1"/>
        <v>-31</v>
      </c>
    </row>
    <row r="11" spans="1:9" ht="21" customHeight="1">
      <c r="A11" s="16" t="s">
        <v>39</v>
      </c>
      <c r="B11" s="23" t="s">
        <v>40</v>
      </c>
      <c r="C11" s="23" t="s">
        <v>41</v>
      </c>
      <c r="D11" s="24" t="s">
        <v>42</v>
      </c>
      <c r="E11" s="19">
        <v>874</v>
      </c>
      <c r="F11" s="19">
        <v>866</v>
      </c>
      <c r="G11" s="39">
        <f t="shared" si="0"/>
        <v>1740</v>
      </c>
      <c r="H11" s="20">
        <v>1759</v>
      </c>
      <c r="I11" s="41">
        <f t="shared" si="1"/>
        <v>-19</v>
      </c>
    </row>
    <row r="12" spans="1:9" ht="21" customHeight="1">
      <c r="A12" s="25" t="s">
        <v>43</v>
      </c>
      <c r="B12" s="23" t="s">
        <v>44</v>
      </c>
      <c r="C12" s="23" t="s">
        <v>45</v>
      </c>
      <c r="D12" s="24" t="s">
        <v>46</v>
      </c>
      <c r="E12" s="19">
        <v>641</v>
      </c>
      <c r="F12" s="19">
        <v>695</v>
      </c>
      <c r="G12" s="39">
        <f t="shared" si="0"/>
        <v>1336</v>
      </c>
      <c r="H12" s="20">
        <v>1338</v>
      </c>
      <c r="I12" s="41">
        <f t="shared" si="1"/>
        <v>-2</v>
      </c>
    </row>
    <row r="13" spans="1:9" ht="21" customHeight="1">
      <c r="A13" s="16" t="s">
        <v>47</v>
      </c>
      <c r="B13" s="21" t="s">
        <v>48</v>
      </c>
      <c r="C13" s="21" t="s">
        <v>49</v>
      </c>
      <c r="D13" s="22" t="s">
        <v>50</v>
      </c>
      <c r="E13" s="19">
        <v>594</v>
      </c>
      <c r="F13" s="19">
        <v>634</v>
      </c>
      <c r="G13" s="39">
        <f t="shared" si="0"/>
        <v>1228</v>
      </c>
      <c r="H13" s="20">
        <v>1233</v>
      </c>
      <c r="I13" s="41">
        <f t="shared" si="1"/>
        <v>-5</v>
      </c>
    </row>
    <row r="14" spans="1:9" ht="21" customHeight="1">
      <c r="A14" s="16" t="s">
        <v>51</v>
      </c>
      <c r="B14" s="17" t="s">
        <v>52</v>
      </c>
      <c r="C14" s="17" t="s">
        <v>53</v>
      </c>
      <c r="D14" s="18" t="s">
        <v>54</v>
      </c>
      <c r="E14" s="19">
        <v>1008</v>
      </c>
      <c r="F14" s="19">
        <v>1029</v>
      </c>
      <c r="G14" s="39">
        <f t="shared" si="0"/>
        <v>2037</v>
      </c>
      <c r="H14" s="20">
        <v>2056</v>
      </c>
      <c r="I14" s="41">
        <f t="shared" si="1"/>
        <v>-19</v>
      </c>
    </row>
    <row r="15" spans="1:9" ht="21" customHeight="1">
      <c r="A15" s="16" t="s">
        <v>55</v>
      </c>
      <c r="B15" s="17" t="s">
        <v>56</v>
      </c>
      <c r="C15" s="17" t="s">
        <v>57</v>
      </c>
      <c r="D15" s="18" t="s">
        <v>58</v>
      </c>
      <c r="E15" s="19">
        <v>708</v>
      </c>
      <c r="F15" s="19">
        <v>729</v>
      </c>
      <c r="G15" s="39">
        <f t="shared" si="0"/>
        <v>1437</v>
      </c>
      <c r="H15" s="20">
        <v>1443</v>
      </c>
      <c r="I15" s="41">
        <f t="shared" si="1"/>
        <v>-6</v>
      </c>
    </row>
    <row r="16" spans="1:9" ht="21" customHeight="1">
      <c r="A16" s="16" t="s">
        <v>59</v>
      </c>
      <c r="B16" s="17" t="s">
        <v>60</v>
      </c>
      <c r="C16" s="17" t="s">
        <v>61</v>
      </c>
      <c r="D16" s="18" t="s">
        <v>62</v>
      </c>
      <c r="E16" s="19">
        <v>1382</v>
      </c>
      <c r="F16" s="19">
        <v>1443</v>
      </c>
      <c r="G16" s="39">
        <f t="shared" si="0"/>
        <v>2825</v>
      </c>
      <c r="H16" s="20">
        <v>2842</v>
      </c>
      <c r="I16" s="41">
        <f t="shared" si="1"/>
        <v>-17</v>
      </c>
    </row>
    <row r="17" spans="1:9" ht="21" customHeight="1">
      <c r="A17" s="16" t="s">
        <v>63</v>
      </c>
      <c r="B17" s="17" t="s">
        <v>64</v>
      </c>
      <c r="C17" s="17" t="s">
        <v>65</v>
      </c>
      <c r="D17" s="18" t="s">
        <v>66</v>
      </c>
      <c r="E17" s="19">
        <v>536</v>
      </c>
      <c r="F17" s="19">
        <v>538</v>
      </c>
      <c r="G17" s="39">
        <f t="shared" si="0"/>
        <v>1074</v>
      </c>
      <c r="H17" s="20">
        <v>1082</v>
      </c>
      <c r="I17" s="41">
        <f t="shared" si="1"/>
        <v>-8</v>
      </c>
    </row>
    <row r="18" spans="1:9" ht="21" customHeight="1">
      <c r="A18" s="16" t="s">
        <v>67</v>
      </c>
      <c r="B18" s="17" t="s">
        <v>68</v>
      </c>
      <c r="C18" s="17" t="s">
        <v>69</v>
      </c>
      <c r="D18" s="18" t="s">
        <v>70</v>
      </c>
      <c r="E18" s="19">
        <v>889</v>
      </c>
      <c r="F18" s="19">
        <v>889</v>
      </c>
      <c r="G18" s="39">
        <f t="shared" si="0"/>
        <v>1778</v>
      </c>
      <c r="H18" s="20">
        <v>1793</v>
      </c>
      <c r="I18" s="41">
        <f t="shared" si="1"/>
        <v>-15</v>
      </c>
    </row>
    <row r="19" spans="1:9" ht="21" customHeight="1">
      <c r="A19" s="16" t="s">
        <v>71</v>
      </c>
      <c r="B19" s="17" t="s">
        <v>72</v>
      </c>
      <c r="C19" s="17" t="s">
        <v>73</v>
      </c>
      <c r="D19" s="18" t="s">
        <v>74</v>
      </c>
      <c r="E19" s="19">
        <v>518</v>
      </c>
      <c r="F19" s="19">
        <v>536</v>
      </c>
      <c r="G19" s="39">
        <f t="shared" si="0"/>
        <v>1054</v>
      </c>
      <c r="H19" s="20">
        <v>1070</v>
      </c>
      <c r="I19" s="41">
        <f t="shared" si="1"/>
        <v>-16</v>
      </c>
    </row>
    <row r="20" spans="1:9" ht="21" customHeight="1">
      <c r="A20" s="25" t="s">
        <v>75</v>
      </c>
      <c r="B20" s="23" t="s">
        <v>76</v>
      </c>
      <c r="C20" s="23" t="s">
        <v>77</v>
      </c>
      <c r="D20" s="24" t="s">
        <v>78</v>
      </c>
      <c r="E20" s="19">
        <v>1222</v>
      </c>
      <c r="F20" s="19">
        <v>1316</v>
      </c>
      <c r="G20" s="39">
        <f t="shared" si="0"/>
        <v>2538</v>
      </c>
      <c r="H20" s="20">
        <v>2544</v>
      </c>
      <c r="I20" s="41">
        <f t="shared" si="1"/>
        <v>-6</v>
      </c>
    </row>
    <row r="21" spans="1:9" ht="21" customHeight="1">
      <c r="A21" s="25" t="s">
        <v>79</v>
      </c>
      <c r="B21" s="23" t="s">
        <v>80</v>
      </c>
      <c r="C21" s="23" t="s">
        <v>81</v>
      </c>
      <c r="D21" s="24" t="s">
        <v>82</v>
      </c>
      <c r="E21" s="19">
        <v>489</v>
      </c>
      <c r="F21" s="19">
        <v>520</v>
      </c>
      <c r="G21" s="39">
        <f t="shared" si="0"/>
        <v>1009</v>
      </c>
      <c r="H21" s="20">
        <v>1013</v>
      </c>
      <c r="I21" s="41">
        <f t="shared" si="1"/>
        <v>-4</v>
      </c>
    </row>
    <row r="22" spans="1:9" ht="21" customHeight="1">
      <c r="A22" s="16" t="s">
        <v>83</v>
      </c>
      <c r="B22" s="21" t="s">
        <v>84</v>
      </c>
      <c r="C22" s="21" t="s">
        <v>85</v>
      </c>
      <c r="D22" s="22" t="s">
        <v>86</v>
      </c>
      <c r="E22" s="19">
        <v>641</v>
      </c>
      <c r="F22" s="19">
        <v>632</v>
      </c>
      <c r="G22" s="39">
        <f t="shared" si="0"/>
        <v>1273</v>
      </c>
      <c r="H22" s="20">
        <v>1285</v>
      </c>
      <c r="I22" s="41">
        <f t="shared" si="1"/>
        <v>-12</v>
      </c>
    </row>
    <row r="23" spans="1:9" ht="21" customHeight="1">
      <c r="A23" s="16" t="s">
        <v>87</v>
      </c>
      <c r="B23" s="23" t="s">
        <v>88</v>
      </c>
      <c r="C23" s="23" t="s">
        <v>89</v>
      </c>
      <c r="D23" s="24" t="s">
        <v>90</v>
      </c>
      <c r="E23" s="19">
        <v>519</v>
      </c>
      <c r="F23" s="19">
        <v>558</v>
      </c>
      <c r="G23" s="39">
        <f t="shared" si="0"/>
        <v>1077</v>
      </c>
      <c r="H23" s="20">
        <v>1089</v>
      </c>
      <c r="I23" s="41">
        <f t="shared" si="1"/>
        <v>-12</v>
      </c>
    </row>
    <row r="24" spans="1:9" ht="21" customHeight="1">
      <c r="A24" s="16" t="s">
        <v>91</v>
      </c>
      <c r="B24" s="17" t="s">
        <v>92</v>
      </c>
      <c r="C24" s="17" t="s">
        <v>93</v>
      </c>
      <c r="D24" s="18" t="s">
        <v>94</v>
      </c>
      <c r="E24" s="19">
        <v>436</v>
      </c>
      <c r="F24" s="19">
        <v>413</v>
      </c>
      <c r="G24" s="39">
        <f t="shared" si="0"/>
        <v>849</v>
      </c>
      <c r="H24" s="20">
        <v>853</v>
      </c>
      <c r="I24" s="41">
        <f t="shared" si="1"/>
        <v>-4</v>
      </c>
    </row>
    <row r="25" spans="1:9" ht="21" customHeight="1">
      <c r="A25" s="16" t="s">
        <v>95</v>
      </c>
      <c r="B25" s="23" t="s">
        <v>96</v>
      </c>
      <c r="C25" s="23" t="s">
        <v>97</v>
      </c>
      <c r="D25" s="24" t="s">
        <v>98</v>
      </c>
      <c r="E25" s="19">
        <v>655</v>
      </c>
      <c r="F25" s="19">
        <v>651</v>
      </c>
      <c r="G25" s="39">
        <f t="shared" si="0"/>
        <v>1306</v>
      </c>
      <c r="H25" s="20">
        <v>1313</v>
      </c>
      <c r="I25" s="41">
        <f t="shared" si="1"/>
        <v>-7</v>
      </c>
    </row>
    <row r="26" spans="1:9" ht="21" customHeight="1" thickBot="1">
      <c r="A26" s="26" t="s">
        <v>99</v>
      </c>
      <c r="B26" s="27" t="s">
        <v>100</v>
      </c>
      <c r="C26" s="27" t="s">
        <v>101</v>
      </c>
      <c r="D26" s="28" t="s">
        <v>102</v>
      </c>
      <c r="E26" s="29">
        <v>448</v>
      </c>
      <c r="F26" s="29">
        <v>508</v>
      </c>
      <c r="G26" s="40">
        <f t="shared" si="0"/>
        <v>956</v>
      </c>
      <c r="H26" s="30">
        <v>960</v>
      </c>
      <c r="I26" s="42">
        <f t="shared" si="1"/>
        <v>-4</v>
      </c>
    </row>
    <row r="27" spans="1:9" ht="21.95" customHeight="1" thickTop="1" thickBot="1">
      <c r="A27" s="31" t="s">
        <v>103</v>
      </c>
      <c r="B27" s="32"/>
      <c r="C27" s="32"/>
      <c r="D27" s="33"/>
      <c r="E27" s="35">
        <f>SUM(E4:E26)</f>
        <v>17194</v>
      </c>
      <c r="F27" s="35">
        <f>SUM(F4:F26)</f>
        <v>17984</v>
      </c>
      <c r="G27" s="36">
        <f>SUM(G4:G26)</f>
        <v>35178</v>
      </c>
      <c r="H27" s="37">
        <f>SUM(H4:H26)</f>
        <v>35437</v>
      </c>
      <c r="I27" s="38">
        <f>SUM(I4:I26)</f>
        <v>-259</v>
      </c>
    </row>
  </sheetData>
  <mergeCells count="2">
    <mergeCell ref="A1:I1"/>
    <mergeCell ref="A27:D27"/>
  </mergeCells>
  <phoneticPr fontId="3"/>
  <pageMargins left="0.43307086614173229" right="0.16" top="0.62992125984251968" bottom="0.16" header="0.35433070866141736" footer="0.15748031496062992"/>
  <pageSetup paperSize="9" scale="89" orientation="landscape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R7.09</vt:lpstr>
      <vt:lpstr>R7.09!Print_Area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2025-09-01T02:39:19Z</dcterms:created>
  <dcterms:modified xsi:type="dcterms:W3CDTF">2025-09-01T02:40:36Z</dcterms:modified>
</cp:coreProperties>
</file>